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020" windowHeight="12225" tabRatio="241" activeTab="0"/>
  </bookViews>
  <sheets>
    <sheet name="Свед. по авар. и отказам 20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asd" localSheetId="0">'Свед. по авар. и отказам 2019'!asd</definedName>
    <definedName name="asd">[0]!asd</definedName>
    <definedName name="CompOt" localSheetId="0">'Свед. по авар. и отказам 2019'!CompOt</definedName>
    <definedName name="CompOt">[0]!CompOt</definedName>
    <definedName name="CompRas" localSheetId="0">'Свед. по авар. и отказам 2019'!CompRas</definedName>
    <definedName name="CompRas">[0]!CompRas</definedName>
    <definedName name="del">#REF!</definedName>
    <definedName name="ew" localSheetId="0">'Свед. по авар. и отказам 2019'!ew</definedName>
    <definedName name="ew">[0]!ew</definedName>
    <definedName name="fg" localSheetId="0">'Свед. по авар. и отказам 2019'!fg</definedName>
    <definedName name="fg">[0]!fg</definedName>
    <definedName name="k" localSheetId="0">'Свед. по авар. и отказам 2019'!k</definedName>
    <definedName name="k">[0]!k</definedName>
    <definedName name="ok">'[4]Контроль'!$E$1</definedName>
    <definedName name="polta">'[6]2001'!#REF!</definedName>
    <definedName name="qaz" localSheetId="0">'Свед. по авар. и отказам 2019'!qaz</definedName>
    <definedName name="qaz">[0]!qaz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www" localSheetId="0">'Свед. по авар. и отказам 2019'!www</definedName>
    <definedName name="www">[0]!www</definedName>
    <definedName name="б" localSheetId="0">'Свед. по авар. и отказам 2019'!б</definedName>
    <definedName name="б">[0]!б</definedName>
    <definedName name="в23ё" localSheetId="0">'Свед. по авар. и отказам 2019'!в23ё</definedName>
    <definedName name="в23ё">[0]!в23ё</definedName>
    <definedName name="вв" localSheetId="0">'Свед. по авар. и отказам 2019'!вв</definedName>
    <definedName name="вв">[0]!вв</definedName>
    <definedName name="второй">#REF!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й" localSheetId="0">'Свед. по авар. и отказам 2019'!й</definedName>
    <definedName name="й">[0]!й</definedName>
    <definedName name="йй" localSheetId="0">'Свед. по авар. и отказам 2019'!йй</definedName>
    <definedName name="йй">[0]!йй</definedName>
    <definedName name="ке" localSheetId="0">'Свед. по авар. и отказам 2019'!ке</definedName>
    <definedName name="ке">[0]!ке</definedName>
    <definedName name="мым" localSheetId="0">'Свед. по авар. и отказам 2019'!мым</definedName>
    <definedName name="мым">[0]!мым</definedName>
    <definedName name="нов" localSheetId="0">'Свед. по авар. и отказам 2019'!нов</definedName>
    <definedName name="нов">[0]!нов</definedName>
    <definedName name="_xlnm.Print_Area" localSheetId="0">'Свед. по авар. и отказам 2019'!$A$1:$O$246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 localSheetId="0">'Свед. по авар. и отказам 2019'!р</definedName>
    <definedName name="р">[0]!р</definedName>
    <definedName name="работы">#REF!</definedName>
    <definedName name="с" localSheetId="0">'Свед. по авар. и отказам 2019'!с</definedName>
    <definedName name="с">[0]!с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с" localSheetId="0">'Свед. по авар. и отказам 2019'!сс</definedName>
    <definedName name="сс">[0]!сс</definedName>
    <definedName name="сссс" localSheetId="0">'Свед. по авар. и отказам 2019'!сссс</definedName>
    <definedName name="сссс">[0]!сссс</definedName>
    <definedName name="ссы" localSheetId="0">'Свед. по авар. и отказам 2019'!ссы</definedName>
    <definedName name="ссы">[0]!ссы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 localSheetId="0">'Свед. по авар. и отказам 2019'!у</definedName>
    <definedName name="у">[0]!у</definedName>
    <definedName name="УП" localSheetId="0">'Свед. по авар. и отказам 2019'!УП</definedName>
    <definedName name="УП">[0]!УП</definedName>
    <definedName name="уфэ" localSheetId="0">'Свед. по авар. и отказам 2019'!уфэ</definedName>
    <definedName name="уфэ">[0]!уфэ</definedName>
    <definedName name="фыв" localSheetId="0">'Свед. по авар. и отказам 2019'!фыв</definedName>
    <definedName name="фыв">[0]!фыв</definedName>
    <definedName name="ц" localSheetId="0">'Свед. по авар. и отказам 2019'!ц</definedName>
    <definedName name="ц">[0]!ц</definedName>
    <definedName name="цу" localSheetId="0">'Свед. по авар. и отказам 2019'!цу</definedName>
    <definedName name="цу">[0]!цу</definedName>
    <definedName name="четвертый">#REF!</definedName>
    <definedName name="ыв" localSheetId="0">'Свед. по авар. и отказам 2019'!ыв</definedName>
    <definedName name="ыв">[0]!ыв</definedName>
    <definedName name="ыыыы" localSheetId="0">'Свед. по авар. и отказам 2019'!ыыыы</definedName>
    <definedName name="ыыыы">[0]!ыыыы</definedName>
    <definedName name="электро_проц_ф">#REF!</definedName>
    <definedName name="электро_процент">#REF!</definedName>
  </definedNames>
  <calcPr calcMode="manual" fullCalcOnLoad="1"/>
</workbook>
</file>

<file path=xl/sharedStrings.xml><?xml version="1.0" encoding="utf-8"?>
<sst xmlns="http://schemas.openxmlformats.org/spreadsheetml/2006/main" count="2232" uniqueCount="740">
  <si>
    <t>Период</t>
  </si>
  <si>
    <t>Показатель 
выполнения</t>
  </si>
  <si>
    <t>Количество аварий и отказов</t>
  </si>
  <si>
    <t>Суммарное количество повреждений</t>
  </si>
  <si>
    <t>ВЛ</t>
  </si>
  <si>
    <t>КЛ</t>
  </si>
  <si>
    <t>РП, ТП</t>
  </si>
  <si>
    <t>всего</t>
  </si>
  <si>
    <t>аварий</t>
  </si>
  <si>
    <t>отказов</t>
  </si>
  <si>
    <t>Аварии</t>
  </si>
  <si>
    <t>Отказы</t>
  </si>
  <si>
    <t xml:space="preserve">Отказы </t>
  </si>
  <si>
    <t>6-10 кВ</t>
  </si>
  <si>
    <t>0,4 кВ</t>
  </si>
  <si>
    <t>шт.</t>
  </si>
  <si>
    <t>снижение / увеличение</t>
  </si>
  <si>
    <t>%</t>
  </si>
  <si>
    <t xml:space="preserve">Основными причинами технологических отказов  при повреждении кабелей является нарушение правил прокладки кабелей  при монтаже </t>
  </si>
  <si>
    <t>строительными организациями, старение изоляции кабелей из-за длительной эксплуатации, выход кабелей в морально и физически устаревших</t>
  </si>
  <si>
    <t>свинцовых муфтах, проведение земляных работ без согласования с эксплуатирующей организацией. Технологические отказы при повреждении ВЛ</t>
  </si>
  <si>
    <t>происходят из-за наезда автомобилей на опоры ВЛ, из-за поджигания опор жителями при сжигании мусора, обрыве ВЛ при проезде автомобилей</t>
  </si>
  <si>
    <t>с негабаритными грузами.</t>
  </si>
  <si>
    <t xml:space="preserve"> </t>
  </si>
  <si>
    <t>№ п/п</t>
  </si>
  <si>
    <t>Группа поврежденного объекта или оборудования</t>
  </si>
  <si>
    <t>Дата повреждения</t>
  </si>
  <si>
    <t>Причина повреждения</t>
  </si>
  <si>
    <t>Дата ремонта (начало-окончание)</t>
  </si>
  <si>
    <t>Потребители</t>
  </si>
  <si>
    <t>Принадлежность (---/абонентские)</t>
  </si>
  <si>
    <t>Примечание</t>
  </si>
  <si>
    <t>1</t>
  </si>
  <si>
    <t>Перечень объектов, которые повреждены (аварии и отказы) в январе месяце:</t>
  </si>
  <si>
    <t>г.Тамбов</t>
  </si>
  <si>
    <t>в работе</t>
  </si>
  <si>
    <t>Кабельные ЛЭП-6-10 кВ</t>
  </si>
  <si>
    <t>Повреждение кабеля</t>
  </si>
  <si>
    <t>2</t>
  </si>
  <si>
    <t>Перечень объектов, которые повреждены (аварии и отказы) в феврале месяце:</t>
  </si>
  <si>
    <t>3</t>
  </si>
  <si>
    <t>Перечень объектов, которые повреждены (аварии и отказы) в марте месяце:</t>
  </si>
  <si>
    <t>4</t>
  </si>
  <si>
    <t>Перечень объектов, которые повреждены (аварии и отказы) в апреле месяце:</t>
  </si>
  <si>
    <t>5</t>
  </si>
  <si>
    <t>Перечень объектов, которые повреждены (аварии и отказы) в мае месяце:</t>
  </si>
  <si>
    <t>6</t>
  </si>
  <si>
    <t>Перечень объектов, которые повреждены (аварии и отказы) в июне месяце:</t>
  </si>
  <si>
    <t>7</t>
  </si>
  <si>
    <t>Перечень объектов, которые повреждены (аварии и отказы) в июле месяце:</t>
  </si>
  <si>
    <t>8</t>
  </si>
  <si>
    <t>Перечень объектов, которые повреждены (аварии и отказы) в августе месяце:</t>
  </si>
  <si>
    <t>9</t>
  </si>
  <si>
    <t>Перечень объектов, которые повреждены (аварии и отказы) в сентябре месяце:</t>
  </si>
  <si>
    <t>10</t>
  </si>
  <si>
    <t>Перечень объектов, которые повреждены (аварии и отказы) в октябре месяце:</t>
  </si>
  <si>
    <t>11</t>
  </si>
  <si>
    <t>Перечень объектов, которые повреждены (аварии и отказы) в ноябре месяце:</t>
  </si>
  <si>
    <t>12</t>
  </si>
  <si>
    <t>Перечень объектов, которые повреждены (аварии и отказы) в декабре месяце:</t>
  </si>
  <si>
    <t>Отказ</t>
  </si>
  <si>
    <t>Воздушные ЛЭП- 6-10 кВ</t>
  </si>
  <si>
    <t>ВЗУ-1</t>
  </si>
  <si>
    <t>Воздушные ЛЭП-0,4 кВ</t>
  </si>
  <si>
    <t>ж/д-1, жителей 100</t>
  </si>
  <si>
    <t>Район обслуживания 
повреждённого объекта</t>
  </si>
  <si>
    <t>Населённый пункт 
(в котором расположен повреждённый объект)</t>
  </si>
  <si>
    <t>Диспетчерское наименование поврежденного объекта</t>
  </si>
  <si>
    <t>Наименование повреждения (авария, отказ)</t>
  </si>
  <si>
    <t>Классификация причин повреждения</t>
  </si>
  <si>
    <t xml:space="preserve">Отметка о включении АВР в ПП </t>
  </si>
  <si>
    <t>Состояние повреждённого объекта на конец отчётного месяца</t>
  </si>
  <si>
    <t>июнь</t>
  </si>
  <si>
    <t>июль</t>
  </si>
  <si>
    <t>декабрь</t>
  </si>
  <si>
    <t xml:space="preserve">Технологических отказов классифицирующихся как аварии  в электрических  сетях, обслуживаемых  АО "ОРЭС-Тамбов"  не было.  Были  инциденты, которые являются частным случаем технологических отказов. (Согласно класификации методических  рекомендаций  по техническому  расследованию  и учету  технологических нарушений  в системах  коммунального  энергоснабжения  и работе  энергетических  организаций   жилищно-коммунального комплекса. Гострой России  № 191 от 20.08.2001 г.) </t>
  </si>
  <si>
    <t>январь</t>
  </si>
  <si>
    <t>Электрическая часть ТП-6/10 кВ</t>
  </si>
  <si>
    <t>г. Тамбов</t>
  </si>
  <si>
    <t>февраль</t>
  </si>
  <si>
    <t>ч/с, жителей 100</t>
  </si>
  <si>
    <t>март</t>
  </si>
  <si>
    <t>май</t>
  </si>
  <si>
    <t>август</t>
  </si>
  <si>
    <t>сентябрь</t>
  </si>
  <si>
    <t>октябрь</t>
  </si>
  <si>
    <t>в аренде
АО "ОРЭС - Тамбов"</t>
  </si>
  <si>
    <t>ноябрь</t>
  </si>
  <si>
    <t>Повреждение провода</t>
  </si>
  <si>
    <t>__________ 2018 г.</t>
  </si>
  <si>
    <t>Кабельные ЛЭП 0,4 кВ</t>
  </si>
  <si>
    <t>котельная-1, ж/д-7,
жителей 400</t>
  </si>
  <si>
    <t>орг-ции</t>
  </si>
  <si>
    <t>ч/с, жителей 200</t>
  </si>
  <si>
    <t>ж/д-1, жителей - 100</t>
  </si>
  <si>
    <t>ж/д-1, жителей 50</t>
  </si>
  <si>
    <t xml:space="preserve">  Сведения об объеме недопоставленной в результате аварийных отключений электрической энергии за 2019 г.</t>
  </si>
  <si>
    <t xml:space="preserve">Объем   недопоставленной  электрической  энергии  в  результате  технологических  отказов  (инцидентов)  за  2019 год </t>
  </si>
  <si>
    <t>__________ 2019 г.</t>
  </si>
  <si>
    <t>2019 год</t>
  </si>
  <si>
    <t>составил - 433,884 тыс.кВт.час</t>
  </si>
  <si>
    <t>абзац 5 пп. "г" п. 19 ПП РФ №24 от 21.01.2004г.</t>
  </si>
  <si>
    <t>ТП-0283 - ВЛ 10кВ 
г.Тамбов
с.Татаново</t>
  </si>
  <si>
    <t>07.01.2019 г.</t>
  </si>
  <si>
    <t>07.01.2019 г.
07.01.2019 г.</t>
  </si>
  <si>
    <t>ТП-167 - ТП-0294
г.Тамбов
ул. Красноармейская, 5</t>
  </si>
  <si>
    <t>06.01.2019 г.</t>
  </si>
  <si>
    <t>06.01.2019 г.
11.01.2019 г.</t>
  </si>
  <si>
    <t>котельная-1</t>
  </si>
  <si>
    <t>ТП-271 - ТП-482
г.Тамбов
Тулиновский пр.</t>
  </si>
  <si>
    <t>09.01.2019 г.</t>
  </si>
  <si>
    <t>09.01.2019 г.
17.01.2019 г.</t>
  </si>
  <si>
    <t>ж/д-2, жителей 50</t>
  </si>
  <si>
    <t>ТП-218 - ТП-448
г.Тамбов
ул. Державинская,5</t>
  </si>
  <si>
    <t>11.01.2019 г.</t>
  </si>
  <si>
    <t>11.01.2019 г.
30.01.2019 г.</t>
  </si>
  <si>
    <t>мед. учр.-1, д/с-1, ж/д-7, 
жителей 700</t>
  </si>
  <si>
    <t>ТП-106 - ТП-01А
г.Тамбов
ул. Ипподромная,2</t>
  </si>
  <si>
    <t>15.01.2019 г.</t>
  </si>
  <si>
    <t>15.01.2019 г.
18.01.2019 г.</t>
  </si>
  <si>
    <t>котельная-2, д/с-1, 
ч/с, жителей 300</t>
  </si>
  <si>
    <t>ТП-56 - КЛ 6 кВ - тр-р №2
г.Тамбов
ул. Пирогова,58</t>
  </si>
  <si>
    <t>19.01.2019 г.</t>
  </si>
  <si>
    <t>19.01.2019 г.
21.01.2019 г.</t>
  </si>
  <si>
    <t>ж/д-2,жителей 200</t>
  </si>
  <si>
    <t>ТП-141 - ТП-159
г. Тамбов
ул. Гастелло, 107</t>
  </si>
  <si>
    <t>22.01.2019 г.</t>
  </si>
  <si>
    <t>22.01.2019 г.
23.01.2019 г.</t>
  </si>
  <si>
    <t>котельная-1, школа-1, 
д/с-1, ж/д-10, ч/с, 
мед. учр.-1, жителей 1000</t>
  </si>
  <si>
    <t>П/СТ 8 ф. 24 - РП-23 яч.22
г.Тамбов
ул. Магистральная,17А</t>
  </si>
  <si>
    <t>26.01.2019 г.</t>
  </si>
  <si>
    <t>26.01.2019 г.
28.01.2019 г.</t>
  </si>
  <si>
    <t>ЦТП-5 ,ж/д-15,
жителей 2000</t>
  </si>
  <si>
    <t>П/СТ 1ф.57 - ТП-503
г.Тамбов
ул. Малиновского, 4</t>
  </si>
  <si>
    <t>07.02.2019 г.</t>
  </si>
  <si>
    <t>07.02.2019 г.
08.02.2019 г.</t>
  </si>
  <si>
    <t>П/СТ 1 ф.20 - РП-14 яч.6-8 
г.Тамбов
ул. К.Маркса,130</t>
  </si>
  <si>
    <t>11.02.2019 г.</t>
  </si>
  <si>
    <t>11.02.2019 г.
19.02.2019 г.</t>
  </si>
  <si>
    <t>д/с-1, ж/д-10, ЦТП-1,
котельная-1, адм.зд.-1, 
ч/с, жителей 800</t>
  </si>
  <si>
    <t>ТП-315 - ТП-443
г.Тамбов
ул. Рылеева,79А</t>
  </si>
  <si>
    <t>11.02.2019 г.
14.02.2019 г.</t>
  </si>
  <si>
    <t>ЦТП-1, ж/д-3,
жителей 400</t>
  </si>
  <si>
    <t>РП-21 яч.9 - ТП-410
г.Тамбов
ул. Заводская,2</t>
  </si>
  <si>
    <t>23.02.2019 г.</t>
  </si>
  <si>
    <t>23.02.2019 г.
23.02.2019 г.</t>
  </si>
  <si>
    <t>ВЗУ-1, ЦТП-1, ж/д-15, ч/с,
жителей 1500</t>
  </si>
  <si>
    <t>ПС 8 ф. 24 - РП-23 яч.22
г.Тамбов
ул. Магистральная,17А</t>
  </si>
  <si>
    <t>25.02.2019 г.</t>
  </si>
  <si>
    <t>25.02.2019 г.
28.02.2019 г.</t>
  </si>
  <si>
    <t>ЦТП-3, ж/д-6,
жителей 600</t>
  </si>
  <si>
    <t>ТП-477 руб. 30 - КЛ 0,4кВ 
ул.Северо-Западная, 5Б
г. Тамбов</t>
  </si>
  <si>
    <t>08.02.2019 г.</t>
  </si>
  <si>
    <t>08.02.2019 г.
09.02.2019 г.</t>
  </si>
  <si>
    <t>ТП-409 - ВЛ 0,4 кВ 
г.Тамбов
ул. Еловая,4</t>
  </si>
  <si>
    <t>02.02.2019 г.</t>
  </si>
  <si>
    <t>02.02.2019 г.
02.02.2019 г.</t>
  </si>
  <si>
    <t>ТП-88 ВЛ 0,4 кВ 
г.Тамбов
ул. Чкалова</t>
  </si>
  <si>
    <t>18.02.2019 г.</t>
  </si>
  <si>
    <t>18.02.2019 г.
18.02.2019 г.</t>
  </si>
  <si>
    <t>ВЛ 6кВ - ТП-0203
г.Тамбов
с.Татаново</t>
  </si>
  <si>
    <t>03.03.2019 г.</t>
  </si>
  <si>
    <t xml:space="preserve">
03.03.2019 г.
03.03.2019 г.
</t>
  </si>
  <si>
    <t>ВЗУ</t>
  </si>
  <si>
    <t>ТП-458 - ТП-455
г.Тамбов
мкр.Летка</t>
  </si>
  <si>
    <t>01.03.2019 г.</t>
  </si>
  <si>
    <t>01.03.2019 г.
05.03.2019 г.</t>
  </si>
  <si>
    <t>котельная-1, ЦТП-5, в/ч-1,
мед. учр.-1, ж/д-6, ч/с,  д/с-1, жителей 700</t>
  </si>
  <si>
    <t>П/СТ 4 ф.28 - РП-8 яч.9
г.Тамбов
ул. Советская, 167</t>
  </si>
  <si>
    <t>09.03.2019 г.</t>
  </si>
  <si>
    <t>09.03.2019 г.
10.03.2019 г.</t>
  </si>
  <si>
    <t>котельная-1, школа-1, 
ж/д-15, жителей 1000</t>
  </si>
  <si>
    <t>ТП-64 - ТП-328
г.Тамбов
ул. М. Горького, 133</t>
  </si>
  <si>
    <t>12.03.2019 г.</t>
  </si>
  <si>
    <t>12.03.2019 г.
13.03.2019 г.</t>
  </si>
  <si>
    <t>д/с-2, школа-1,
котельная-2, ж/д-4, 
ч/с, жителей 1500</t>
  </si>
  <si>
    <t xml:space="preserve">П/СТ 3 ф.40 - ТП-44
г.Тамбов
ул. Киквидзе, 1А </t>
  </si>
  <si>
    <t>13.03.2019 г.</t>
  </si>
  <si>
    <t>13.03.2019 г.
29.03.2019 г.</t>
  </si>
  <si>
    <t>ч/с, жителей 400, АТС-1</t>
  </si>
  <si>
    <t>ТП-408 - ТП-275
г. Тамбов,
ул. Широкая</t>
  </si>
  <si>
    <t>17.03.2019 г.</t>
  </si>
  <si>
    <t>17.03.2019 г.
17.03.2019 г.</t>
  </si>
  <si>
    <t>ВЗУ-1,скважины-4,ЦТП-1,ж/д-8,ч/с,жителей 1500</t>
  </si>
  <si>
    <t>ТП-168 - ТП-241
г. Тамбов,
ул. Ипподромная</t>
  </si>
  <si>
    <t>РП-18 яч.4 - ТП-268
г. Тамбов,
ул. Рылеева</t>
  </si>
  <si>
    <t>17.03.2019 г.
19.03.2019 г.</t>
  </si>
  <si>
    <t>ВЗУ-2,д/с-3,ЦТП-3,ж/д-20,
ч/с, жителей 2000</t>
  </si>
  <si>
    <t>П/СТ 2 ф.34 - РП-2 яч.6
г.Тамбов
ул.Комсомольская</t>
  </si>
  <si>
    <t>24.03.2019 г.</t>
  </si>
  <si>
    <t>24.03.2019 г.
25.03.2019 г.</t>
  </si>
  <si>
    <t xml:space="preserve">
РП-2 яч.1 - ТП-27
г.Тамбов
ул.Интернациональная,47
</t>
  </si>
  <si>
    <t>МКД-2</t>
  </si>
  <si>
    <t>РП-10яч.13- ТП-0294
г.Тамбов
ул. Пионерская, 22</t>
  </si>
  <si>
    <t>30.03.2019 г.</t>
  </si>
  <si>
    <t>30.03.2019 г.
31.03.2019 г.</t>
  </si>
  <si>
    <t>котельная-1, мед. учр.-1,
ч/с, ж/д-2, жителей 700</t>
  </si>
  <si>
    <t>ТП-238 руб.10 - ж/д 
г.Тамбов
ул. Мичуринская,165</t>
  </si>
  <si>
    <t>21.03.2019 г.</t>
  </si>
  <si>
    <t>21.03.2019 г.
22.03.2019 г.</t>
  </si>
  <si>
    <t>ж/д-1, жителей 400</t>
  </si>
  <si>
    <t>ТП-165 руб.8 - ВЛ 0,4 кВ 
г.Тамбов
ул. Студенецкая,34</t>
  </si>
  <si>
    <t>21.03.2019 г.
21.03.2019 г.</t>
  </si>
  <si>
    <t>ж/д-3, жителей 100</t>
  </si>
  <si>
    <t>ТП-107
г.Тамбов
ул. Октябрьская,22</t>
  </si>
  <si>
    <t>05.03.2019 г.</t>
  </si>
  <si>
    <t>Повреждение
оборудования  ТП-107</t>
  </si>
  <si>
    <t>05.03.2019 г.
05.03.2019 г.</t>
  </si>
  <si>
    <t>котельная-2, ЦТП-1, 
мед. учр.-2, АТС-1,
ж/д-10, ч/с, жителей 600</t>
  </si>
  <si>
    <t>ТП-215 - ТП-102
г.Тамбов
ул. Советская, 180</t>
  </si>
  <si>
    <t>01.04.2019 г.</t>
  </si>
  <si>
    <t>01.04.2019 г.
03.04.2019 г.</t>
  </si>
  <si>
    <t>апрель</t>
  </si>
  <si>
    <t>котельная-1,школа-1,
ж/д-5, жителей 1000</t>
  </si>
  <si>
    <t>РП-2 яч.1 - ТП-27
г.Тамбов
Ц.Рынок</t>
  </si>
  <si>
    <t>02.04.2019 г.</t>
  </si>
  <si>
    <t>02.04.2019 г.
04.04.2019 г.</t>
  </si>
  <si>
    <t>котельная-5,д/с-2,ч/с,
жителей 800</t>
  </si>
  <si>
    <t>ТП-268 - ТП-51
г.Тамбов
ул. Рылеева,55</t>
  </si>
  <si>
    <t>03.04.2019 г.</t>
  </si>
  <si>
    <t xml:space="preserve">
03.04.2019 г.
03.04.2019 г.
</t>
  </si>
  <si>
    <t>ЦТП-1, ж/д-5, ч/с,
жителей 400</t>
  </si>
  <si>
    <t>ТП-21 - ТП-192
г.Тамбов
ул. Советская,116</t>
  </si>
  <si>
    <t>03.04.2019 г.
04.04.2019 г.</t>
  </si>
  <si>
    <t>котельная-1, АТС-1, 
школа-1, адм.зд.-1, 
ж/д-3, жителей 50</t>
  </si>
  <si>
    <t>П/СТ 2 ф.28 - РП-13 яч.8
г.Тамбов
ул. Новорубежная</t>
  </si>
  <si>
    <t>03.04.2019 г.
05.04.2019 г.</t>
  </si>
  <si>
    <t>КНС-1, скважины, ВЗУ</t>
  </si>
  <si>
    <t>ТП-0169 - ТП - 178
г.Тамбов
ул. Волжская</t>
  </si>
  <si>
    <t>04.04.2019 г.</t>
  </si>
  <si>
    <t>04.04.2019 г.
05.04.2019 г.</t>
  </si>
  <si>
    <t>котельная-1, д/с-1,
ж/д-4, ч/с, жителей 400</t>
  </si>
  <si>
    <t>КЛ сторонней
организации</t>
  </si>
  <si>
    <t>ТП-236 - ТП-339
г.Тамбов
ул. Д Бедного,59</t>
  </si>
  <si>
    <t>09.04.2019 г.</t>
  </si>
  <si>
    <t>09.04.2019 г.
10.04.2019 г.</t>
  </si>
  <si>
    <t>котельная-2, больница-1,
школа-1, в/ч-1 ,ж/д-7, ч/с,
жителей 700</t>
  </si>
  <si>
    <t>П/СТ 4 ф.23 - РП-11 яч.9
г.Тамбов
ул. Мичуринская,183</t>
  </si>
  <si>
    <t>10.04.2019 г.</t>
  </si>
  <si>
    <t>10.04.2019 г.
19.04.2019 г.</t>
  </si>
  <si>
    <t>КНС-1, д/с-2, школа-1, 
ЦТП-2, ж/д-6 ,ч/с, 
жителей 700</t>
  </si>
  <si>
    <t>ПС 1 ф.3 - РЛНД№1А ВЛ 6 кВ 
г.Тамбов
Рассказовское шоссе</t>
  </si>
  <si>
    <t>17.04.2019 г.</t>
  </si>
  <si>
    <t>17.04.2019 г.
19.04.2019 г.</t>
  </si>
  <si>
    <t>ТП-206 - ТП-243
г.Тамбов
ул. Пензенская,57</t>
  </si>
  <si>
    <t>ЦТП-2, котельная-1,д/с-1,
ж/д-20, жителей 800</t>
  </si>
  <si>
    <t>РП-4 яч.8 - ТП-247
г.Тамбов
ул. Советская,36</t>
  </si>
  <si>
    <t>17.04.2019 г.
25.04.2019 г.</t>
  </si>
  <si>
    <t>котельная-2,мед.учр.-2,
школы-2,ж/д-10,ч/с,
жителей 1000</t>
  </si>
  <si>
    <t>ПС 1 ф.20 - РП-14 яч.6-8
г.Тамбов
ул. К.Маркса,130</t>
  </si>
  <si>
    <t>18.04.2019 г.</t>
  </si>
  <si>
    <t>18.04.2019 г.
22.04.2019 г.</t>
  </si>
  <si>
    <t>ЦТП-1, котельная-1,
ж/д-10, ч/с, жителей 800</t>
  </si>
  <si>
    <t>ПС 1 ф.6 - ТП-46
г.Тамбов
ул. С.Разина</t>
  </si>
  <si>
    <t>18.04.2019 г.
18.04.2019 г.</t>
  </si>
  <si>
    <t>очистные-1</t>
  </si>
  <si>
    <t>ПС 4 ф.25 - РП-25 яч.2-2А
г.Тамбов
ул. Советская,181</t>
  </si>
  <si>
    <t>21.04.2019 г.</t>
  </si>
  <si>
    <t>21.04.2019 г.
23.04.2019 г.</t>
  </si>
  <si>
    <t>мед.учр.-2, ж/д-10,
жителей 1000</t>
  </si>
  <si>
    <t>ТП-278 руб. 1 - ж/д 
ул. Менделеева, 7
г. Тамбов</t>
  </si>
  <si>
    <t>15.04.2019 г.</t>
  </si>
  <si>
    <t>15.04.2019 г.
15.04.2019 г.</t>
  </si>
  <si>
    <t>ТП-376
г. Тамбов
ул. Социалистическая, 78</t>
  </si>
  <si>
    <t xml:space="preserve">Отключение оборудования в ТП-376 из-за попадпния животного </t>
  </si>
  <si>
    <t>04.04.2019 г.
04.04.2019 г.</t>
  </si>
  <si>
    <t>д/с-1,  ж/д-7,
жителей 500</t>
  </si>
  <si>
    <t>ТП-345 - Тр-р №1
г.Тамбов
ул. Интернациональная, 16</t>
  </si>
  <si>
    <t>01.05.2019 г.</t>
  </si>
  <si>
    <t>01.05.2019 г.
01.05.2019 г.</t>
  </si>
  <si>
    <t>РП-9 яч.3 - ТП-041
г.Тамбов
ул. Советская, 134</t>
  </si>
  <si>
    <t>02.05.2019 г.</t>
  </si>
  <si>
    <t>02.05.2019 г.
03.05.2019 г.</t>
  </si>
  <si>
    <t>ж/д-3, жителей 200</t>
  </si>
  <si>
    <t>П/СТ 8 ф.23 - РП-11 яч.18
г.Тамбов
ул. Мичуринская, 183</t>
  </si>
  <si>
    <t>08.05.2019 г.</t>
  </si>
  <si>
    <t>08.05.2019 г.
08.05.2019 г.</t>
  </si>
  <si>
    <t>ЦТП-4, д/с-2, школа-1,
ж/д-20, жителей - 1500</t>
  </si>
  <si>
    <t>П/СТ 8 ф.42 - РП-05 яч.8
г.Тамбов
ул. Чичерина, 62Г</t>
  </si>
  <si>
    <t>09.05.2019 г.</t>
  </si>
  <si>
    <t>09.05.2019 г.
15.05.2019 г.</t>
  </si>
  <si>
    <t>ЦТП-2, АТС-1,
д/с-1, ж/д-8,
жителей 500</t>
  </si>
  <si>
    <t>РП-25 яч.8 - ТП-172
г.Тамбов
ул. Советская, 181</t>
  </si>
  <si>
    <t>11.05.2019 г.</t>
  </si>
  <si>
    <t>11.05.2019 г.
12.05.2019 г.</t>
  </si>
  <si>
    <t>мед.учр.-2, ЦТП-2, 
ж/д-5, жителей 800</t>
  </si>
  <si>
    <t>ТП-328-ТП-95
г.Тамбов
ул. Маратовская, 2А</t>
  </si>
  <si>
    <t>13.05.2019 г.</t>
  </si>
  <si>
    <t>13.05.2019 г.
14.05.2019 г.</t>
  </si>
  <si>
    <t>школа-1, д/с-2, котельная-1, ж/д-8, ч/с, жителей 2000</t>
  </si>
  <si>
    <t>РП-2 яч.1 -ТП-27
г.Тамбов
ул. Интернациональная, 47</t>
  </si>
  <si>
    <t>14.05.2019 г.</t>
  </si>
  <si>
    <t>14.05.2019 г.
15.05.2019 г.</t>
  </si>
  <si>
    <t>ТП-450 - ТП-85
г.Тамбов
ул. Киквидзе, 112</t>
  </si>
  <si>
    <t>14.05.2019 г.
16.05.2019 г.</t>
  </si>
  <si>
    <t>котельная-1, 
ж/д-10, жителей 1000</t>
  </si>
  <si>
    <t>РП-23 яч.18 - ТП-390
г.Тамбов
ул. Чичерина, 12</t>
  </si>
  <si>
    <t>ЦТП-2, ж/д-4,
жителей 600</t>
  </si>
  <si>
    <t>19.05.2019 г.</t>
  </si>
  <si>
    <t>19.05.2019 г.
19.05.2019 г.</t>
  </si>
  <si>
    <t>школа-1,д/с-2, ЦТП-3,ж/д-10,
УВД-1, жителей 1500</t>
  </si>
  <si>
    <t>РП-21 яч.14 - ТП-269
г.Тамбов
ул. Пензенская, 67</t>
  </si>
  <si>
    <t>20.05.2019 г.</t>
  </si>
  <si>
    <t>20.05.2019 г.
20.05.2019 г.</t>
  </si>
  <si>
    <t>ВЗУ-1школа-2, д/с-3, ЦТП-2,
УВД-1, ж/д-20, жителей 2000</t>
  </si>
  <si>
    <t>ТП-0136 - ТП-0351
г.Тамбов
ул. Мичуринская, 112</t>
  </si>
  <si>
    <t>21.05.2019 г.</t>
  </si>
  <si>
    <t>21.05.2019 г.
22.05.2019 г.</t>
  </si>
  <si>
    <t>школа-2, д/с-1, МВД-1,
ж/д-10, ч/с, жителей 1500</t>
  </si>
  <si>
    <t>РП-2 яч.1 - ТП-27
г.Тмбов
ул. Интернациональная, 47</t>
  </si>
  <si>
    <t>26.05.2019 г.</t>
  </si>
  <si>
    <t>26.05.2019 г.
29.05.2019 г.</t>
  </si>
  <si>
    <t>мед. учр.-1, д/с-1, ж/д-10,
ч/с, жителей 200</t>
  </si>
  <si>
    <t>ТП-29- ТП-0468
г. Тамбов
ул. 3-я Линия</t>
  </si>
  <si>
    <t>31.05.2019 г.</t>
  </si>
  <si>
    <t>31.05.2019 г.
31.05.2019 г.</t>
  </si>
  <si>
    <t>ЦТП-2, ВЗУ-1, ж/д-15,
ч/с, население - 1500</t>
  </si>
  <si>
    <t>ТП-21 руб.2 - ж/д
ул.К.Маркса,147
г.Тамбов</t>
  </si>
  <si>
    <t>02.05.2019 г.
02.05.2019 г.</t>
  </si>
  <si>
    <t>ТП-3 руб.3 - ж/д
ул. Н.Вирты, 122
г.Тамбов</t>
  </si>
  <si>
    <t>07.05.2019 г.</t>
  </si>
  <si>
    <t>07.05.2019 г.
07.05.2019 г.</t>
  </si>
  <si>
    <t>ТП-14- ВЛ 0,4 кВ 
г.Тамбов
ул. Кирова 9/11</t>
  </si>
  <si>
    <t>13.05.2019 г.
13.05.2019 г.</t>
  </si>
  <si>
    <t>ТП-034
г. Тамбов
р-он Эльдорадо</t>
  </si>
  <si>
    <t>16.05.2019 г.</t>
  </si>
  <si>
    <t>Повреждение оборудования ТП</t>
  </si>
  <si>
    <t>16.05.2019 г.
17.05.2019 г.</t>
  </si>
  <si>
    <t>пож. часть -1, школа-1,
МКД-10, ч/с, жителей 500</t>
  </si>
  <si>
    <t>ТП сторонней
организации</t>
  </si>
  <si>
    <t>ТП-277 - ТП-478
г.Тамбов
ул. Магистральная,35</t>
  </si>
  <si>
    <t>02.06.2019 г.</t>
  </si>
  <si>
    <t>02.06.2019 г.
03.06.2019 г.</t>
  </si>
  <si>
    <t>д/с-3, школа-1, ЦТП-3, 
мед. учр.-1, ж/д-20, 
ч/с, жителей 2000</t>
  </si>
  <si>
    <t>П/С 8 ф.40 - ТП-0332
г.Тамбов
ул.Кленовая</t>
  </si>
  <si>
    <t>05.06.2019 г.</t>
  </si>
  <si>
    <t>05.06.2019 г.
06.06.2019 г.</t>
  </si>
  <si>
    <t>ч/с, жителей 400</t>
  </si>
  <si>
    <t>ПС "Пигмент" ф.77 - ТП-0160
г.Тамбов
ул.Монтажников,4А</t>
  </si>
  <si>
    <t>07.06.2019 г.</t>
  </si>
  <si>
    <t>07.06.2019 г.
14.06.2019 г.</t>
  </si>
  <si>
    <t>ЦТП-1 ,мед.учр.-1, п.ч-1, 
МВД-1, ж/д-5, жителей 500</t>
  </si>
  <si>
    <t>ТП-0160 - ТП-0230
г.Тамбов
ул.Монтажников,4А</t>
  </si>
  <si>
    <t>07.06.2019 г.
07.06.2019 г.</t>
  </si>
  <si>
    <t>ЦТП-1, мед.учр.-1, п.ч-1, 
МВД-1,ж/д-5,жителей 500</t>
  </si>
  <si>
    <t>ТП-156 - ТП-112
г.Тамбов
ул.Мичуринская,94</t>
  </si>
  <si>
    <t>08.06.2019 г.</t>
  </si>
  <si>
    <t>08.06.2019 г.
13.06.2019 г.</t>
  </si>
  <si>
    <t>д/с-2, школа-1, мед.учр.-1,
ЦТП-3, АТС-1, телецентр-1,
ж/д-20, ч/с, жителей 2000</t>
  </si>
  <si>
    <t xml:space="preserve">РП-7 яч.8 - ТП-231
г.Тамбов
ул.Б.Энтузиастов,16 </t>
  </si>
  <si>
    <t>08.06.2019 г.
11.06.2019 г.</t>
  </si>
  <si>
    <t>д/с-2, школа-1, мед. учр.-1,
ЦТП-3, АТС-1, телецентр-1,
ж/д-20, ч/с, жителей 2000</t>
  </si>
  <si>
    <t xml:space="preserve">П/СТ 4 ф.18 - ТП-231
г.Тамбов
ул.Б.Энтузиастов,16 </t>
  </si>
  <si>
    <t>08.06.2019 г.
23.06.2019 г.</t>
  </si>
  <si>
    <t>ТП-298 - ТП-118
г.Тамбов
ул.Гагарина,37</t>
  </si>
  <si>
    <t>17.06.2019 г.</t>
  </si>
  <si>
    <t>17.06.2019 г.
18.06.2019 г.</t>
  </si>
  <si>
    <t>ВЗУ-1, котельная-1,
школа-1, ж/д-4, ч/с,
жителей 1500</t>
  </si>
  <si>
    <t>ТП-301 - ТП-0299
г.Тамбов
ул.Сенько,28</t>
  </si>
  <si>
    <t>17.06.2019 г.
22.06.2019 г.</t>
  </si>
  <si>
    <t>ТП-515 - ТП-0299
г.Тамбов
ул.Сенько,28</t>
  </si>
  <si>
    <t>18.06.2019 г.</t>
  </si>
  <si>
    <t>18.06.2019 г.
28.06.2019 г.</t>
  </si>
  <si>
    <t>котельная-1, ЦТП-10, д/с-1,
мед. учр.-1, в/ч-2 ,ж/д-20,
ч/с,  жителей 1500</t>
  </si>
  <si>
    <t>ТП-0146 - ТП-329
г.Тамбов
ул. Кронштадтская, 90</t>
  </si>
  <si>
    <t>19.06.2019 г.</t>
  </si>
  <si>
    <t>19.06.2019 г.
25.06.2019 г.</t>
  </si>
  <si>
    <t>котельна-2, школа-1, д/с-2,
ч/с, ж/д-15, жителей 1500</t>
  </si>
  <si>
    <t>ТП329 - ТП-94
г.Тамбов
ул. Кронштадтская, 90</t>
  </si>
  <si>
    <t>22.06.2019 г.</t>
  </si>
  <si>
    <t>22.06.2019 г.
27.06.2019 г.</t>
  </si>
  <si>
    <t>д/с-2, котельная-2, школа-1,
КНС-3, ч/с, жителей 500</t>
  </si>
  <si>
    <t>ПС 4 ф.18 - ТП-228
г.Тамбов
ул. Б.Энтузиастов,2</t>
  </si>
  <si>
    <t>25.06.2019 г.</t>
  </si>
  <si>
    <t>25.06.2019 г.
25.06.2019 г.</t>
  </si>
  <si>
    <t>мед.учр.- 1, д/с-3,  школа-2, ЦТП-2, АТС-1, телецентр-1,  ч/с, ж/д-20, жителй 1500</t>
  </si>
  <si>
    <t>ПС6 ф.17 - ВЛ 10кВ 
с. Донское</t>
  </si>
  <si>
    <t>08.07.2019 г.</t>
  </si>
  <si>
    <t>08.07.2019 г.
08.07.2019 г.</t>
  </si>
  <si>
    <t>ж/д-6, ЦТП-1, 
жителей-300</t>
  </si>
  <si>
    <t>П/СТ 4 ф.43 - РП-12 яч.5
г.Тамбов
ул. Рылеева,80</t>
  </si>
  <si>
    <t>01.07.2019 г.</t>
  </si>
  <si>
    <t>01.07.2019 г.
04.07.2019 г.</t>
  </si>
  <si>
    <t>АТС-1, школа-1, д/с-2, 
ж/д-5, ч/с, жителей 500</t>
  </si>
  <si>
    <t>РП-8 яч.5 - ТП-157
г.Тамбов
ул. Советская,184</t>
  </si>
  <si>
    <t>01.07.2019 г.
17.07.2019 г.</t>
  </si>
  <si>
    <t>д/с-1, ж/д-20,
жителей 600</t>
  </si>
  <si>
    <t>П/СТ 5 ф.12- РП-10 яч.17
г.Тамбов
ул. Пионерская,22</t>
  </si>
  <si>
    <t>04.07.2019 г.</t>
  </si>
  <si>
    <t>04.07.2019 г.
10.07.2019 г.</t>
  </si>
  <si>
    <t>мед. учр.-2, МВД-2, КНС-1,
котельная-1, ж/д-4,ч/с,
жителей 1000</t>
  </si>
  <si>
    <t>П/СТ 5 ф.20- РП-10 яч.7
г.Тамбов
ул. Пионерская,22</t>
  </si>
  <si>
    <t>04.07.2019 г.
05.07.2019 г.</t>
  </si>
  <si>
    <t>мед. учр.-2, МВД-2,КНС-1,
котельная-1,ж/д-4,ч/с,
жителей 1000</t>
  </si>
  <si>
    <t>РП-10 - ТП-84
г.Тамбов
ул. Пионерская,22</t>
  </si>
  <si>
    <t>04.07.2019 г.
25.07.2019 г.</t>
  </si>
  <si>
    <t>П/СТ 3 ф.26 - ТП-327
г.Тамбов
Почтовый пр.</t>
  </si>
  <si>
    <t>09.07.2019 г.</t>
  </si>
  <si>
    <t>09.07.2019 г.
19.07.2019 г.</t>
  </si>
  <si>
    <t>школа-1, д/с-1, ж/д-10,
жителей 1000</t>
  </si>
  <si>
    <t>РП 10 яч.8 - ТП-48
г.Тамбов
ул. Пионерская,16</t>
  </si>
  <si>
    <t>11.07.2019 г.</t>
  </si>
  <si>
    <t>11.07.2019 г.
16.07.2019 г.</t>
  </si>
  <si>
    <t>школа-2, котельная-3,
ФСБ-1, МКД-10</t>
  </si>
  <si>
    <t>ПС 1 ф.3 - РЛНД №44 - ВЛ 6 кВ
г.Тамбов
Рассказовское шоссе</t>
  </si>
  <si>
    <t>11.07.2019 г.
11.07.2019 г.</t>
  </si>
  <si>
    <t>СНТ, сад.общ.</t>
  </si>
  <si>
    <t>РП-21 яч.16 - ТП-413
г.Тамбов
ул. Заводская, 2А</t>
  </si>
  <si>
    <t>17.07.2019 г.</t>
  </si>
  <si>
    <t>17.07.2019 г.
18.07.2019 г.</t>
  </si>
  <si>
    <t>д/с-3,ВЗУ-1,школа-2,
ЦТП-2,УВД-1,ж/д-15,ч/с,
жителей 2000</t>
  </si>
  <si>
    <t>П/С 1 ф.15 - ТП-233
г.Тамбов
ул. Московская</t>
  </si>
  <si>
    <t>23.07.2019 г.</t>
  </si>
  <si>
    <t>23.07.2019 г.
25.07.2019 г.</t>
  </si>
  <si>
    <t xml:space="preserve">мед. учр.-1, котельная-1, очистные - 1 </t>
  </si>
  <si>
    <t>П/С 1 ф.25 - ТП-258
г.Тамбов
ул. Октябрьская,8</t>
  </si>
  <si>
    <t>23.07.2019 г.
23.07.2019 г.</t>
  </si>
  <si>
    <t>школа-1, котельна-2, адм.зд.-2, АТС-1, ж/д-10, жителей 600</t>
  </si>
  <si>
    <t>П/С 1 ф.33 - РП-4 яч.4
г.Тамбов
ул. Набережная</t>
  </si>
  <si>
    <t>школа-2,д/с-1,котельная-2,
АТС-1,МВД-3,мед.учр.-3</t>
  </si>
  <si>
    <t>П/С 1 ф.6 - ТП-46
г.Тамбов
ул. Пионерская,16</t>
  </si>
  <si>
    <t>24.07.2019 г.</t>
  </si>
  <si>
    <t>24.07.2019 г.
25.07.2019 г.</t>
  </si>
  <si>
    <t xml:space="preserve">очистные-1 </t>
  </si>
  <si>
    <t>П/С 2 я.17 - ТП-84
г.Тамбов
ул. Железнодорожная, 18</t>
  </si>
  <si>
    <t>24.07.2019 г.
26.07.2019 г.</t>
  </si>
  <si>
    <t>ВЗУ-1, мед. учр. - 1,
котельная-2, МВД-1, ч/с, жителей 1000</t>
  </si>
  <si>
    <t>ПС4ф.39 - ТП-0466
г.Тамбов
ул. Рылеева</t>
  </si>
  <si>
    <t>31.07.2019 г.</t>
  </si>
  <si>
    <t>31.07.2019 г.
31.07.2019 г.</t>
  </si>
  <si>
    <t>мед. учр.-ние-1</t>
  </si>
  <si>
    <t>ТП-323  -  ВРУ
 д.с. "Аленький цветочек"
г. Тамбов
ул. Рылеева, 92</t>
  </si>
  <si>
    <t>10.07.2019 г.</t>
  </si>
  <si>
    <t>10.07.2019 г.
10.07.2019 г.</t>
  </si>
  <si>
    <t>д/с-1</t>
  </si>
  <si>
    <t>ТП-90 вывод на ВЛ 0,4 кВ 
г.Тамбов
ул. Планировочная, 2</t>
  </si>
  <si>
    <t>ТП-429 - ТП-313
г.Тамбов
ул. Степная, 78</t>
  </si>
  <si>
    <t>05.08.2019 г.</t>
  </si>
  <si>
    <t>05.08.2019 г.
06.08.2019 г.</t>
  </si>
  <si>
    <t>ВЗУ-1, ЦТП-4, д/с-3, АТС-1,
ж/д-30, ч/с, жителей 2500</t>
  </si>
  <si>
    <t>РП-25 - ТП-414
г.Тамбов
ул. Советская,181</t>
  </si>
  <si>
    <t>05.08.2019 г.
07.08.2019 г.</t>
  </si>
  <si>
    <t>ПС2 ф.34 - РП-2 яч.6
г.Тамбов
ул. Комсомольская</t>
  </si>
  <si>
    <t>06.08.2019 г.</t>
  </si>
  <si>
    <t>06.08.2019 г.
09.08.2019 г.</t>
  </si>
  <si>
    <t>ж/д-1, жителей 30</t>
  </si>
  <si>
    <t xml:space="preserve">ТП-373 - ТП-279
г.Тамбов
ул. Н. Прибоя, 53  </t>
  </si>
  <si>
    <t>07.08.2019 г.</t>
  </si>
  <si>
    <t>07.08.2019 г.
19.08.2019 г.</t>
  </si>
  <si>
    <t>котельная-2, д/с-2, школа-1, 
ж/д-10, ч/с, жителей 1500</t>
  </si>
  <si>
    <t>ТП-44 - ТП-0363
г.Тамбов
ул. Киквидзе, 69</t>
  </si>
  <si>
    <t>07.08.2019 г.
08.08.2019 г.</t>
  </si>
  <si>
    <t>котельная-3, д/с-1, школа-1, 
ж/д-15, ч/с, жителей 1500</t>
  </si>
  <si>
    <t>ТП-01 - ТП-0377
г.Тамбов
ул. Ипподромный пр.,5</t>
  </si>
  <si>
    <t>11.08.2019 г.</t>
  </si>
  <si>
    <t>11.08.2019 г.
22.08.2019 г.</t>
  </si>
  <si>
    <t xml:space="preserve">ТП-443 - ТП-392
г.Тамбов
ул. Рылеева, 106/2 </t>
  </si>
  <si>
    <t>11.08.2019 г.
16.08.2019 г.</t>
  </si>
  <si>
    <t>ЦТП-3, ВЗУ-1, д/с-1,
ж/д-10, жителей 1000</t>
  </si>
  <si>
    <t>ТП-362 - ТП-0346
г.тамбов
ул.Чичканова, 131</t>
  </si>
  <si>
    <t>14.08.2019 г.</t>
  </si>
  <si>
    <t>14.08.2019 г.
15.08.2019 г.</t>
  </si>
  <si>
    <t>ЦТП-2, ж/д-2, жителей 500</t>
  </si>
  <si>
    <t>ТП-177 - ТП-52
г.Тамбов
ул. Железнодорожная</t>
  </si>
  <si>
    <t>15.08.2019 г.</t>
  </si>
  <si>
    <t>15.08.2019 г.
15.08.2019 г.</t>
  </si>
  <si>
    <t>котельная-2, ВЗУ-1, УВД-1,
мед. учр.-1,  ч/с, 
жителей 1500</t>
  </si>
  <si>
    <t>ПС 3ф.03 - ТП-468
г.Тамбов
ул. Бастионная,10</t>
  </si>
  <si>
    <t>17.08.2019 г.</t>
  </si>
  <si>
    <t>17.08.2019 г.
29.08.2019 г.</t>
  </si>
  <si>
    <t>д/с-1, АТС-1, котельная-1,
ж/д-14, ч/с, жителей 2000</t>
  </si>
  <si>
    <t>ТП-98 - ТП-372
г.Тамбов
ул. Полынковская,59А</t>
  </si>
  <si>
    <t>17.08.2019 г.
21.08.2019 г.</t>
  </si>
  <si>
    <t>ПС 5 ф. 20 РП-10 яч.7
г.Тамбов
ул. Пионерская, 22</t>
  </si>
  <si>
    <t>20.08.2019 г.</t>
  </si>
  <si>
    <t>20.08.2019 г.
27.08.2019 г.</t>
  </si>
  <si>
    <t>РП-11 яч.14 - ТП-478
г.Тамбов
ул. Магистральная, 35</t>
  </si>
  <si>
    <t>21.08.2019 г.</t>
  </si>
  <si>
    <t>21.08.2019 г.
23.08.2019 г.</t>
  </si>
  <si>
    <t>школа-1, д/с-2, ЦТП-2,
ж/д-15, жителей 1500</t>
  </si>
  <si>
    <t xml:space="preserve">ТП-0275 - ТП-0276
г. Тамбов
ул. Набережная, 34   </t>
  </si>
  <si>
    <t>23.08.2019 г.</t>
  </si>
  <si>
    <t>23.08.2019 г.
28.08.2019 г.</t>
  </si>
  <si>
    <t>адм. зд.-1, ЦТП-1, 
мед. учр - 1, ж/д - 15,
 жителей - 1000</t>
  </si>
  <si>
    <t>ТП-173 - ТП-0213
г.Тамбов
ул.Колхозная</t>
  </si>
  <si>
    <t>26.08.2019 г.</t>
  </si>
  <si>
    <t>26.08.2019 г.
26.08.2019 г.</t>
  </si>
  <si>
    <t>ВЗУ-1, ЦТП-1, ж/д-10, ч/с,
 жителей 1000</t>
  </si>
  <si>
    <t>ТП-66 - ТП-19
г.Тамбов
ул.Советская,185</t>
  </si>
  <si>
    <t>29.08.2019 г.</t>
  </si>
  <si>
    <t>29.08.2019 г.
29.08.2019 г.</t>
  </si>
  <si>
    <t>орг-ции, АЗС-1</t>
  </si>
  <si>
    <t>ТП-264 руб.1 - ж/д
г.Тамбов
ул.Куйбышева,2</t>
  </si>
  <si>
    <t>02.08.2019 г.</t>
  </si>
  <si>
    <t>02.08.2019 г.
02.08.2019 г.</t>
  </si>
  <si>
    <t>ТП-264 руб.17 - ж/д
г.Тамбов
ул.Куйбышева,2</t>
  </si>
  <si>
    <t>02.08.2019 г.
06.08.2019 г.</t>
  </si>
  <si>
    <t>ТП-75 руб.2 - ж/д
г.Тамбов
ул.Советская,96/14</t>
  </si>
  <si>
    <t>06.08.2019 г.
06.08.2019 г.</t>
  </si>
  <si>
    <t>Электрическая часть 
ТП-6/10 кВ</t>
  </si>
  <si>
    <t xml:space="preserve">ТП-229
г.Тамбов
ул.Куйбышева,22А </t>
  </si>
  <si>
    <t>31.08.2019 г.</t>
  </si>
  <si>
    <t>Повреждение 
оборудования ТП-229</t>
  </si>
  <si>
    <t>31.08.2019 г.
31.08.2019 г.</t>
  </si>
  <si>
    <t>орга-ции, ж/д-5,
жителей 500</t>
  </si>
  <si>
    <t>ВЛ 6 кВ от ТП-474
г.Тамбов
пр. Лес</t>
  </si>
  <si>
    <t>19.09.2019 г.</t>
  </si>
  <si>
    <t>19.09.2019 г.
19.09.2019 г.</t>
  </si>
  <si>
    <t>очистные - 1, мед. учр.-1, котельные-2, ч/с, СНТ, жителей - 50</t>
  </si>
  <si>
    <t>ТП-0203 - ВЛ 6 кВ
г.Тамбов</t>
  </si>
  <si>
    <t>20.09.2019 г.</t>
  </si>
  <si>
    <t>20.09.2019 г.
20.09.2019 г.</t>
  </si>
  <si>
    <t>ТП-192 - ТП-21
г.Тамбов
ул. Советская</t>
  </si>
  <si>
    <t>01.09.2019 г.</t>
  </si>
  <si>
    <t>01.09.2019 г.
04.09.2019 г.</t>
  </si>
  <si>
    <t>мед.уч.-1, котел.-2,
школа-1, адм. - 5,
ж/д-4, ч/с, жителей-500</t>
  </si>
  <si>
    <t xml:space="preserve">РП-7 яч.17 - ТП-0352
г.Тамбов
ул.Шлихтера,5  </t>
  </si>
  <si>
    <t>04.09.2019 г.</t>
  </si>
  <si>
    <t>04.09.2019 г.
04.09.2019 г.</t>
  </si>
  <si>
    <t>мед.учр.-1, ч/с, 
жителей 300</t>
  </si>
  <si>
    <t xml:space="preserve">РП-02 яч.9 - ТП-0352
г.Тамбов
ул.Шлихтера,5  </t>
  </si>
  <si>
    <t>РП-18 яч.16 - ТП-350
г Тамбов
ул. Б. Энтузиастов</t>
  </si>
  <si>
    <t>08.09.2019 г.</t>
  </si>
  <si>
    <t>08.09.2019 г.
09.09.2019 г.</t>
  </si>
  <si>
    <t>д/с-1, ЦТП-1, ж/д-7,
ч/с, жителей 1000</t>
  </si>
  <si>
    <t>РП-8 яч.9 - РП-27 яч.3
г Тамбов
ул. К. Маркса</t>
  </si>
  <si>
    <t>10.09.2019 г.</t>
  </si>
  <si>
    <t>10.09.2019 г.
19.09.2019 г.</t>
  </si>
  <si>
    <t>школа-1, котельная-1, ж/д-15, жителей 1500</t>
  </si>
  <si>
    <t>ТП-37 - ТП-278
г. Тамбов
ул. Рылеева</t>
  </si>
  <si>
    <t>10.09.2019 г.
11.09.2019 г.</t>
  </si>
  <si>
    <t>д/с-1, школа-1, 
ЦТП-3, ж/д-15,
жителей 1500</t>
  </si>
  <si>
    <t>ТП-392 - ТП-355
г. Тамбов
ул. Рылеева</t>
  </si>
  <si>
    <t>10.09.20.19 г.</t>
  </si>
  <si>
    <t>10.09.20.19 г.
12.09.20.19 г.</t>
  </si>
  <si>
    <t xml:space="preserve"> ж/д-10, ЦТП-2,
жителей 1000</t>
  </si>
  <si>
    <t>ТП-355 - ТП-0107
г. Тамбов
ул. Рылеева</t>
  </si>
  <si>
    <t>11.09.2019 г.</t>
  </si>
  <si>
    <t>11.09.2019 г.
12.09.2019 г.</t>
  </si>
  <si>
    <t>ЦТП-4, ВЗУ-1, д/с-1, 
ж/д-25, жителей 3000</t>
  </si>
  <si>
    <t>ПС4ф.9 - РП-7 яч.5
г. Тамбов
ул. Маяковского</t>
  </si>
  <si>
    <t>14.09.2019 г.</t>
  </si>
  <si>
    <t>14.09.2019 г.
16.09.2019 г.</t>
  </si>
  <si>
    <t>д/с-2, ЦТП-3, школа-1,
ж/д-20, ч/с, жителей -3000</t>
  </si>
  <si>
    <t>ПС4ф.9 - РП-7 яч.7
г. Тамбов
ул. Маяковского</t>
  </si>
  <si>
    <t>ПС "Октябрь" - ТП-491
г. Тамбов
ул. Бастионная</t>
  </si>
  <si>
    <t>15.09.2019 г.</t>
  </si>
  <si>
    <t>15.09.2019 г.
23.09.2019 г.</t>
  </si>
  <si>
    <t>котельная-1, ж/д-4, жителей-500</t>
  </si>
  <si>
    <t>ТП-491 - ТП-509
г. Тамбов
ул. Бастионная</t>
  </si>
  <si>
    <t>15.09.2019 г.
15.09.2019 г.</t>
  </si>
  <si>
    <t>РП-8яч.5 - ТП-157
г. Тамбов
ул. Советская</t>
  </si>
  <si>
    <t>17.09.2019 г.</t>
  </si>
  <si>
    <t>17.09.2019 г.
24.09.2019 г.</t>
  </si>
  <si>
    <t>д/с-1, ж/д-15, ч/с, жителей - 500</t>
  </si>
  <si>
    <t>РП-02яч.25 - ТП-0395
г. Тамбов
ул. Рылеева</t>
  </si>
  <si>
    <t>17.09.2019 г.
17.09.2019 г.</t>
  </si>
  <si>
    <t>мед. учр. - 1, ч/с, жителей - 600</t>
  </si>
  <si>
    <t>ТП-289 руб.21 - ж/д
г.Тамбов
ул.Рылеева,69</t>
  </si>
  <si>
    <t>03.09.2019 г.</t>
  </si>
  <si>
    <t>03.09.2019 г.
03.09.2019 г.</t>
  </si>
  <si>
    <t>ж/д-1,жителей 100</t>
  </si>
  <si>
    <t>ТП-170 руб.12 - ж/д
г.Тамбов
ул. Рязанская, 14</t>
  </si>
  <si>
    <t>18.09.2019 г.</t>
  </si>
  <si>
    <t>18.09.2019 г.
18.09.2019 г.</t>
  </si>
  <si>
    <t>ж/д-3, жителей - 200</t>
  </si>
  <si>
    <t>ТП-355 руб.4 - ж/д
г.Тамбов
ул. Магистральная, 1</t>
  </si>
  <si>
    <t>ТП-13
г.Тамбов
ул. Ленинградская, 34</t>
  </si>
  <si>
    <t>22.09.2019 г.</t>
  </si>
  <si>
    <t>22.09.2019 г.
22.09.2019 г.</t>
  </si>
  <si>
    <t>ч/с-1, жителей-100</t>
  </si>
  <si>
    <t>ТП-28 
г.Тамбов
ул. Базарная, 126</t>
  </si>
  <si>
    <t>29.09.2019 г.</t>
  </si>
  <si>
    <t>29.09.2019 г.
29.09.2019 г.</t>
  </si>
  <si>
    <t>ч/с, жителей - 100</t>
  </si>
  <si>
    <t>П/СТ 6 фид.17
г.Тамбов
ул. Советская, 202</t>
  </si>
  <si>
    <t>12.10.2019 г.</t>
  </si>
  <si>
    <t>12.10.2019 г.
12.10.2019 г.</t>
  </si>
  <si>
    <t>КНС-1,ж/д-6,ч/с,
жителей 300</t>
  </si>
  <si>
    <t>ВЛ сторонней
организации</t>
  </si>
  <si>
    <t>ТП-0203 - ВЛ 6 кВ 
г.Тамбов
ул.Рылеева</t>
  </si>
  <si>
    <t>29.10.2019 г.</t>
  </si>
  <si>
    <t>29.10.2019 г.
29.10.2019 г.</t>
  </si>
  <si>
    <t>РП-2 яч.1 - ТП-27
г. Тамбов
ул. Интернациональная, 47</t>
  </si>
  <si>
    <t>01.10.2019 г.</t>
  </si>
  <si>
    <t>01.10.2019 г.
03.10.2019 г.</t>
  </si>
  <si>
    <t>ж/д-7, жителей - 600</t>
  </si>
  <si>
    <t>ТП-313 - ТП-429
г.Тамбов
ул.Советская, 202</t>
  </si>
  <si>
    <t>09.10.2019 г.</t>
  </si>
  <si>
    <t>09.10.2019 г.
09.10.2019 г.</t>
  </si>
  <si>
    <t>д/с-3, АТС-1, ЦТП-6,
ж/д-20, ч/с, жителей 1500</t>
  </si>
  <si>
    <t>ТП-04 - ТП-089
г.Тамбов
ул.Ипподромная,5</t>
  </si>
  <si>
    <t>09.10.2019 г.
10.10.2019 г.</t>
  </si>
  <si>
    <t>ж/д-2,жителей 100</t>
  </si>
  <si>
    <t>ТП-268 - ТП-51
г.Тамбов
ул. 8 Марта, 33</t>
  </si>
  <si>
    <t>12.10.2019 г.
13.10.2019 г.</t>
  </si>
  <si>
    <t>ж/д-7, ч/с, 
жителей 400</t>
  </si>
  <si>
    <t>РП-03 яч.8 - ТП-0437
г.Тамбов
ул.А. Бебеля,6</t>
  </si>
  <si>
    <t>16.10.2019 г.</t>
  </si>
  <si>
    <t>16.10.2019 г.
17.10.2019 г.</t>
  </si>
  <si>
    <t>котельная-1, адм. зд.-1,
школа-1, ж/д-8
жителей 600</t>
  </si>
  <si>
    <t>ПС 8 ф.39 - РП-01 яч.1-3
г. Тамбов
ул. Глазкова, 2</t>
  </si>
  <si>
    <t>17.10.2019 г.</t>
  </si>
  <si>
    <t>17.10.2019 г.
17.10.2019 г.</t>
  </si>
  <si>
    <t>д/с-1, ЦТП-2, ж/д-15,
жителей 1000</t>
  </si>
  <si>
    <t>ТП-197 - ТП-147
г.Тамбов
ул.Подвойского,11</t>
  </si>
  <si>
    <t>21.10.2019 г.</t>
  </si>
  <si>
    <t>21.10.2019 г.
21.10.2019 г.</t>
  </si>
  <si>
    <t>д/с-2, КНС -1, ж/д-10, 
ч/с, жителей 800</t>
  </si>
  <si>
    <t>П/СТ 1 ф.32 - РП-4 яч.5
г.Тамбов
ул.Набережная</t>
  </si>
  <si>
    <t>23.10.2019 г.</t>
  </si>
  <si>
    <t>23.10.2019 г.
29.10.2019 г.</t>
  </si>
  <si>
    <t>мед.учр.-2, д/с-2,
котельная-1, ж/д-12,ч/с,
жителей 700</t>
  </si>
  <si>
    <t>ТП-482 - ТП-057
г.Тамбов
ул.Московская,23А</t>
  </si>
  <si>
    <t>23.10.2019 г.
24.10.2019 г.</t>
  </si>
  <si>
    <t>П/СТ 1 ф.25- ТП-258
г.Тамбов
ул. Октябрьская</t>
  </si>
  <si>
    <t>24.10.2019 г.</t>
  </si>
  <si>
    <t>24.10.2019 г.
24.10.2019 г.</t>
  </si>
  <si>
    <t>котельная-1, ЦТП-1,
 ж/д-8, жителей 500</t>
  </si>
  <si>
    <t>РП-14яч.7-9 - ТП-331
г.Тамбов
ул. Интернациональная</t>
  </si>
  <si>
    <t>24.10.2019 г.
30.10.2019 г.</t>
  </si>
  <si>
    <t xml:space="preserve">котельная-1, мед. учр. -ние-7, администрация -1
</t>
  </si>
  <si>
    <t>ТП-0250 - ТП-0249
г.Тамбов
ул.Победы</t>
  </si>
  <si>
    <t>29.10.2019 г.
01.11.2019 г.</t>
  </si>
  <si>
    <t>ж/д-4, ч/с, ЦТП-1,
жителей 500</t>
  </si>
  <si>
    <t>ТП-432 руб.16 - д/с "Лучик"
г. Тамбов
ул. Физкультурников, 14</t>
  </si>
  <si>
    <t>01.10.2019 г.
07.10.2019 г.</t>
  </si>
  <si>
    <t>ТП-136 руб.21 - ж/д
г.Тамбов
ул.Островитянова,24</t>
  </si>
  <si>
    <t>05.10.2019 г.</t>
  </si>
  <si>
    <t>05.10.2019 г.
05.10.2019 г.</t>
  </si>
  <si>
    <t>ж/д-2, жителей 100</t>
  </si>
  <si>
    <t>ТП-148
г.Тамбов
ул. Никифоровская,92</t>
  </si>
  <si>
    <t>Повреждение тр-ра</t>
  </si>
  <si>
    <t>23.10.2019 г.
23.10.2019 г.</t>
  </si>
  <si>
    <t>ж/д-3, жителей 300</t>
  </si>
  <si>
    <t>ТП-473 
г.Тамбов
ул.Андреевская</t>
  </si>
  <si>
    <t>Повреждение опорного 
изолятора в РУ 6 кВ</t>
  </si>
  <si>
    <t>ТП-74 - ТП-055
г.Тамбов
ул. Дегтярева,57</t>
  </si>
  <si>
    <t>03.11.2019 г.</t>
  </si>
  <si>
    <t>03.11.2019 г.
15.11.2019 г.</t>
  </si>
  <si>
    <t>котельная-1, ж/д-5, 
жителей 500</t>
  </si>
  <si>
    <t>ТП-173 - ТП-0213
г.Тамбов
ул. Колхозная</t>
  </si>
  <si>
    <t xml:space="preserve">
04.11.2019 г.
</t>
  </si>
  <si>
    <t xml:space="preserve">
04.11.2019 г.
06.11.2019 г.
</t>
  </si>
  <si>
    <t>ВЗУ-1, ЦТП-3, ж/д-10, 
ч/с, жителей 2000</t>
  </si>
  <si>
    <t>ПС 2 ф.05 - ТП-325
г.Тамбов
ул. И.Франко</t>
  </si>
  <si>
    <t>06.11.2019 г.</t>
  </si>
  <si>
    <t>06.11.2019 г.
08.11.2019 г.</t>
  </si>
  <si>
    <t>школа-2, д/с-1, ВЗУ-1,
котельная-2, ЦТП-3, ж/д-5,
ч/с, жителей 1000</t>
  </si>
  <si>
    <t>ТП-373 - ТП-279
г.Тамбов
ул. Сенько,10</t>
  </si>
  <si>
    <t>06.11.2019 г.
19.11.2019 г.</t>
  </si>
  <si>
    <t>РП-8 яч.3 - РП-25 яч.10
г.Тамбов
ул. Советская,167</t>
  </si>
  <si>
    <t>07.11.2019 г.</t>
  </si>
  <si>
    <t>07.11.2019 г.
14.11.2019 г.</t>
  </si>
  <si>
    <t>котельная-1,школа-1,
ж/д-15,жителей 2000</t>
  </si>
  <si>
    <t>РП-6 яч.15 - ТП-427
г.Тамбов
ул. Пролетарская,369</t>
  </si>
  <si>
    <t>ТП-96 - ТП-0294
г.Тамбов
ул. Красноармейская</t>
  </si>
  <si>
    <t>08.11.2019 г.</t>
  </si>
  <si>
    <t>08.11.2019 г.
08.11.2019 г.</t>
  </si>
  <si>
    <t>мед. учр.-2, МВД-2,
школа-1, котельная-1,
ж/д-8, ч/с, жителей 800</t>
  </si>
  <si>
    <t>ТП-161 - ТП-160
г.Тамбов
ул. Мичуринская, 64</t>
  </si>
  <si>
    <t>18.11.2019 г.</t>
  </si>
  <si>
    <t>18.11.2019 г.
20.11.2019 г.</t>
  </si>
  <si>
    <t>школа-2, д/с-2, ж/д-10,
жителей  1000</t>
  </si>
  <si>
    <t>ТП-246 - ВЛ-6 кВ
г. Тамбов
ул. Рассказовская</t>
  </si>
  <si>
    <t>18.11.2019 г.
18.11.2019 г.</t>
  </si>
  <si>
    <t>мед. учр-ние- 1, котельная-1, адм. здание -1</t>
  </si>
  <si>
    <t xml:space="preserve">ТП-48 - ТП-167
г.Тамбов
ул. Пионерская,16 </t>
  </si>
  <si>
    <t>21.11.2019 г.</t>
  </si>
  <si>
    <t>21.11.2019 г.
22.11.2019 г.</t>
  </si>
  <si>
    <t>котельная-1,школа-1, АТС-1,
ж/д-15, жителей 1200</t>
  </si>
  <si>
    <t>ТП-238 - ж/д
г. Тамбов
ул. Мичуринская, 165</t>
  </si>
  <si>
    <t>03.11.2019 г.
03.11.2019 г.</t>
  </si>
  <si>
    <t>ТП-287 руб.8 - ж/д
г.Тамбов
ул. Магистральная, 8</t>
  </si>
  <si>
    <t>05.11.2019 г.</t>
  </si>
  <si>
    <t>05.11.2019 г.
05.11.2019 г.</t>
  </si>
  <si>
    <t xml:space="preserve">ТП-238 - КЛ 0,4 кВ
г.Тамбов
ул.Мичуринская,165 </t>
  </si>
  <si>
    <t>14.11.2019 г.</t>
  </si>
  <si>
    <t>14.11.2019 г.
14.11.2019 г.</t>
  </si>
  <si>
    <t>ТП-126 - КЛ 0,4 кВ
г.Тамбов
ул. Астраханская, 1/4 - ул. Астраханская, 1/16</t>
  </si>
  <si>
    <t>ТП-412
г. Тамбов
ул. Заводская, 4</t>
  </si>
  <si>
    <t>26.11.2019 г.</t>
  </si>
  <si>
    <t>ТП-396 - РЛНД №18 
г. Тамбов
с. Полковое</t>
  </si>
  <si>
    <t>31.12.2019 г.</t>
  </si>
  <si>
    <t>31.12.2019 г.
31.12.2019 г.</t>
  </si>
  <si>
    <t>ВЗУ№6, скважины - 5</t>
  </si>
  <si>
    <t>Кабельные ЛЭП 10 кВ</t>
  </si>
  <si>
    <t>ТП-151 - РЛНД№18
г.Тамбов
пер. Совхозный</t>
  </si>
  <si>
    <t>09.12.2019 г.</t>
  </si>
  <si>
    <t>09.12.2019 г.
10.12.2019 г.</t>
  </si>
  <si>
    <t>КНС-1, ЦТП-1,ж/д-15,
жителей 200</t>
  </si>
  <si>
    <t>Кабельные ЛЭП 6 кВ</t>
  </si>
  <si>
    <t>П/С 5 ф.20 - РП-10 яч.7
г.Тамбов
ул.Астраханская,169</t>
  </si>
  <si>
    <t>04.12.2019 г.</t>
  </si>
  <si>
    <t>04.12.2019 г.
06.12.2019 г.</t>
  </si>
  <si>
    <t>ВЗУ-1, мед.учр.-1, 
котельная-1,
ч/с, жителей 300</t>
  </si>
  <si>
    <t>РП-8 яч.3 - РП-25 яч.10
г.Тамбов
ул.Советская,167</t>
  </si>
  <si>
    <t>04.12.2019 г.
04.12.2019 г.</t>
  </si>
  <si>
    <t>котельная-1, школа-1,
ЦТП-2, ж/д-7, жителей 600</t>
  </si>
  <si>
    <t>РП-2 яч.10 - ТП-55
г.тамбов
ул. Буденного, 4/20</t>
  </si>
  <si>
    <t>09.12.2019 г.
11.12.2019 г.</t>
  </si>
  <si>
    <t>д/с-2, школа-2,котельная-2,ЦТП-2,адм.зд-1,МВД-1,ж/д-10,ч/с,жителей 1000</t>
  </si>
  <si>
    <t>ПС 1ф.20 - РП-14 яч.6-8
г.Тамбов
ул.К.Маркса,130</t>
  </si>
  <si>
    <t>14.12.2019 г.</t>
  </si>
  <si>
    <t>14.12.2019 г.
19.12.2019 г.</t>
  </si>
  <si>
    <t>котельная-2,ж/д-2,ч/с,жителей 500</t>
  </si>
  <si>
    <t>РП-1 яч.12 - ТП-456
г.Тамбов
ул.Иитернациональная,37</t>
  </si>
  <si>
    <t>14.12.2019 г.
20.12.2019 г.</t>
  </si>
  <si>
    <t>ТП-391 - ТП-392
г.Тамбов
ул.Чичерина,8</t>
  </si>
  <si>
    <t>15.12.2019 г.</t>
  </si>
  <si>
    <t>15.12.2019 г.
24.12.2019 г.</t>
  </si>
  <si>
    <t>ЦТП-2, д/с-1, ж/д-15,
жителей 2000</t>
  </si>
  <si>
    <t>РП-25 яч. 1-1А - ТП-175 
нит. "Б"
ул. Советская</t>
  </si>
  <si>
    <t>16.12.2019 г.</t>
  </si>
  <si>
    <t>16.12.2019 г.
27.12.2019 г.</t>
  </si>
  <si>
    <t>ЦТП-1,  МВД-1, ж.д.-7,
население - 1000</t>
  </si>
  <si>
    <t>РП-27 яч 3- РП-8 яч 9
ул. Советская</t>
  </si>
  <si>
    <t>16.12.2019 г.
03.01.2020 г.</t>
  </si>
  <si>
    <t>ЦТП-2,  школа-1, ж.д.-15,
население - 1500</t>
  </si>
  <si>
    <t>ПС1 ф.20 - РП-14 яч.6-8 ниткаБ
г.Тамбов
ул. Советская, 202</t>
  </si>
  <si>
    <t>22.12.2019 г.</t>
  </si>
  <si>
    <t>22.12.2019 г.
28.12.2019 г.</t>
  </si>
  <si>
    <t>котельная-1,ч/с, 
жителей 500</t>
  </si>
  <si>
    <t>РП-20 яч.4 -ТП-126
г.Тамбов
ул. Астраханская, 169</t>
  </si>
  <si>
    <t>28.12.2019 г.</t>
  </si>
  <si>
    <t>28.12.2019 г.
29.12.2019 г.</t>
  </si>
  <si>
    <t>котельная-1,АТС-1,в/ч-1
ж/д-15, жителей 3000</t>
  </si>
  <si>
    <t>ТП-344 р.24 - д/с "Золотой ключик"
г. Тамбов
ул. Советская, 119</t>
  </si>
  <si>
    <t>03.12.2019 г.</t>
  </si>
  <si>
    <t>03.12.2019 г.
11.12.2019 г.</t>
  </si>
  <si>
    <t>ПС ТТЭЦ ф.2</t>
  </si>
  <si>
    <t>Отключение оборудования ПС</t>
  </si>
  <si>
    <t>03.12.2019 г.
03.12.2019 г.</t>
  </si>
  <si>
    <t>д/с-2, школа-1, АТС-1,
ЦТП-3, мед. учр.-1, МКД-50</t>
  </si>
  <si>
    <t>ПС сторонней
организации</t>
  </si>
  <si>
    <t>Примечание:</t>
  </si>
  <si>
    <t>1 - природные явления;</t>
  </si>
  <si>
    <t>2 - повреждение сторонними лицами, организациями;</t>
  </si>
  <si>
    <t>3 - физический износ;</t>
  </si>
  <si>
    <t>4 - другие причины.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</si>
</sst>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* #,##0_);_(* \(#,##0\);_(* &quot;-&quot;_);_(@_)"/>
    <numFmt numFmtId="169" formatCode="_(* #,##0.00_);_(* \(#,##0.00\);_(* &quot;-&quot;??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General_)"/>
    <numFmt numFmtId="173" formatCode="dd/mm/yy;@"/>
    <numFmt numFmtId="174" formatCode="h:mm;@"/>
    <numFmt numFmtId="175" formatCode="0.000"/>
    <numFmt numFmtId="176" formatCode="dd\-mmm\-yy"/>
    <numFmt numFmtId="177" formatCode="_-* #,##0\ &quot;руб&quot;_-;\-* #,##0\ &quot;руб&quot;_-;_-* &quot;-&quot;\ &quot;руб&quot;_-;_-@_-"/>
    <numFmt numFmtId="178" formatCode="mmmm\ d\,\ yyyy"/>
    <numFmt numFmtId="179" formatCode="&quot;?.&quot;#,##0_);[Red]\(&quot;?.&quot;#,##0\)"/>
    <numFmt numFmtId="180" formatCode="&quot;?.&quot;#,##0.00_);[Red]\(&quot;?.&quot;#,##0.00\)"/>
    <numFmt numFmtId="181" formatCode="_-* #,##0\ _F_-;\-* #,##0\ _F_-;_-* &quot;-&quot;\ _F_-;_-@_-"/>
    <numFmt numFmtId="182" formatCode="_-* #,##0.00\ _F_-;\-* #,##0.00\ _F_-;_-* &quot;-&quot;??\ _F_-;_-@_-"/>
    <numFmt numFmtId="183" formatCode="&quot;$&quot;#,##0_);[Red]\(&quot;$&quot;#,##0\)"/>
    <numFmt numFmtId="184" formatCode="_-* #,##0.00\ &quot;F&quot;_-;\-* #,##0.00\ &quot;F&quot;_-;_-* &quot;-&quot;??\ &quot;F&quot;_-;_-@_-"/>
    <numFmt numFmtId="185" formatCode="_-* #,##0_-;\-* #,##0_-;_-* &quot;-&quot;_-;_-@_-"/>
    <numFmt numFmtId="186" formatCode="_-* #,##0.00_-;\-* #,##0.00_-;_-* &quot;-&quot;??_-;_-@_-"/>
    <numFmt numFmtId="187" formatCode="_-* #,##0.00\ [$€]_-;\-* #,##0.00\ [$€]_-;_-* &quot;-&quot;??\ [$€]_-;_-@_-"/>
    <numFmt numFmtId="188" formatCode="#,##0_ ;[Red]\-#,##0\ "/>
    <numFmt numFmtId="189" formatCode="_(* #,##0_);_(* \(#,##0\);_(* &quot;-&quot;??_);_(@_)"/>
    <numFmt numFmtId="190" formatCode="#,##0_);[Red]\(#,##0\)"/>
    <numFmt numFmtId="191" formatCode="#,##0.00_);[Red]\(#,##0.00\)"/>
    <numFmt numFmtId="192" formatCode="\ #,##0\ ;&quot; (&quot;#,##0\);&quot; -&quot;#\ ;@\ 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0.0"/>
    <numFmt numFmtId="198" formatCode="_-* #,##0\ _р_._-;\-* #,##0\ _р_._-;_-* &quot;-&quot;\ _р_._-;_-@_-"/>
    <numFmt numFmtId="199" formatCode="_-* #,##0.00\ _р_._-;\-* #,##0.00\ _р_._-;_-* &quot;-&quot;??\ _р_._-;_-@_-"/>
    <numFmt numFmtId="200" formatCode="_(* #,##0.000_);_(* \(#,##0.000\);_(* &quot;-&quot;??_);_(@_)"/>
    <numFmt numFmtId="201" formatCode="#,###"/>
  </numFmts>
  <fonts count="80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b/>
      <i/>
      <sz val="10"/>
      <name val="Tahoma"/>
      <family val="2"/>
    </font>
    <font>
      <sz val="1"/>
      <color indexed="8"/>
      <name val="Courier"/>
      <family val="3"/>
    </font>
    <font>
      <sz val="1"/>
      <color indexed="8"/>
      <name val="Courier New"/>
      <family val="3"/>
    </font>
    <font>
      <b/>
      <sz val="1"/>
      <color indexed="8"/>
      <name val="Courier"/>
      <family val="3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3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9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66" fontId="34" fillId="0" borderId="0">
      <alignment/>
      <protection locked="0"/>
    </xf>
    <xf numFmtId="166" fontId="34" fillId="0" borderId="0">
      <alignment/>
      <protection locked="0"/>
    </xf>
    <xf numFmtId="176" fontId="34" fillId="0" borderId="0">
      <alignment/>
      <protection locked="0"/>
    </xf>
    <xf numFmtId="176" fontId="34" fillId="0" borderId="0">
      <alignment/>
      <protection locked="0"/>
    </xf>
    <xf numFmtId="176" fontId="34" fillId="0" borderId="0">
      <alignment/>
      <protection locked="0"/>
    </xf>
    <xf numFmtId="176" fontId="34" fillId="0" borderId="0">
      <alignment/>
      <protection locked="0"/>
    </xf>
    <xf numFmtId="0" fontId="34" fillId="0" borderId="1">
      <alignment/>
      <protection locked="0"/>
    </xf>
    <xf numFmtId="0" fontId="35" fillId="0" borderId="2">
      <alignment/>
      <protection locked="0"/>
    </xf>
    <xf numFmtId="176" fontId="36" fillId="0" borderId="0">
      <alignment/>
      <protection locked="0"/>
    </xf>
    <xf numFmtId="176" fontId="36" fillId="0" borderId="0">
      <alignment/>
      <protection locked="0"/>
    </xf>
    <xf numFmtId="176" fontId="34" fillId="0" borderId="1">
      <alignment/>
      <protection locked="0"/>
    </xf>
    <xf numFmtId="176" fontId="35" fillId="0" borderId="2">
      <alignment/>
      <protection locked="0"/>
    </xf>
    <xf numFmtId="177" fontId="0" fillId="0" borderId="0">
      <alignment horizontal="center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55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55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55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55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55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5" fillId="7" borderId="0" applyNumberFormat="0" applyBorder="0" applyAlignment="0" applyProtection="0"/>
    <xf numFmtId="0" fontId="3" fillId="7" borderId="0" applyNumberFormat="0" applyBorder="0" applyAlignment="0" applyProtection="0"/>
    <xf numFmtId="178" fontId="37" fillId="8" borderId="3">
      <alignment horizontal="center" vertical="center"/>
      <protection locked="0"/>
    </xf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55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5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55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55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55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55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56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5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5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56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6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6" fillId="16" borderId="0" applyNumberFormat="0" applyBorder="0" applyAlignment="0" applyProtection="0"/>
    <xf numFmtId="0" fontId="4" fillId="16" borderId="0" applyNumberFormat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9" fillId="0" borderId="0" applyFill="0" applyBorder="0" applyAlignment="0">
      <protection/>
    </xf>
    <xf numFmtId="0" fontId="8" fillId="21" borderId="4" applyNumberFormat="0" applyAlignment="0" applyProtection="0"/>
    <xf numFmtId="0" fontId="8" fillId="21" borderId="4" applyNumberFormat="0" applyAlignment="0" applyProtection="0"/>
    <xf numFmtId="0" fontId="15" fillId="22" borderId="5" applyNumberFormat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" fillId="0" borderId="0">
      <alignment/>
      <protection/>
    </xf>
    <xf numFmtId="0" fontId="20" fillId="0" borderId="0" applyNumberFormat="0" applyFill="0" applyBorder="0" applyAlignment="0" applyProtection="0"/>
    <xf numFmtId="176" fontId="34" fillId="0" borderId="0">
      <alignment/>
      <protection locked="0"/>
    </xf>
    <xf numFmtId="176" fontId="34" fillId="0" borderId="0">
      <alignment/>
      <protection locked="0"/>
    </xf>
    <xf numFmtId="176" fontId="40" fillId="0" borderId="0">
      <alignment/>
      <protection locked="0"/>
    </xf>
    <xf numFmtId="176" fontId="34" fillId="0" borderId="0">
      <alignment/>
      <protection locked="0"/>
    </xf>
    <xf numFmtId="176" fontId="34" fillId="0" borderId="0">
      <alignment/>
      <protection locked="0"/>
    </xf>
    <xf numFmtId="176" fontId="34" fillId="0" borderId="0">
      <alignment/>
      <protection locked="0"/>
    </xf>
    <xf numFmtId="176" fontId="40" fillId="0" borderId="0">
      <alignment/>
      <protection locked="0"/>
    </xf>
    <xf numFmtId="0" fontId="4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7" fillId="0" borderId="6" applyNumberFormat="0" applyAlignment="0" applyProtection="0"/>
    <xf numFmtId="0" fontId="37" fillId="0" borderId="7">
      <alignment horizontal="left" vertical="center"/>
      <protection/>
    </xf>
    <xf numFmtId="0" fontId="37" fillId="0" borderId="8">
      <alignment horizontal="left"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>
      <alignment/>
      <protection/>
    </xf>
    <xf numFmtId="168" fontId="43" fillId="9" borderId="11">
      <alignment horizontal="center" vertical="center" wrapText="1"/>
      <protection locked="0"/>
    </xf>
    <xf numFmtId="0" fontId="6" fillId="7" borderId="4" applyNumberFormat="0" applyAlignment="0" applyProtection="0"/>
    <xf numFmtId="0" fontId="18" fillId="0" borderId="0" applyNumberFormat="0" applyFill="0" applyBorder="0" applyAlignment="0" applyProtection="0"/>
    <xf numFmtId="0" fontId="44" fillId="0" borderId="0">
      <alignment vertical="center"/>
      <protection/>
    </xf>
    <xf numFmtId="0" fontId="45" fillId="23" borderId="11">
      <alignment horizontal="left" vertical="center" wrapText="1"/>
      <protection/>
    </xf>
    <xf numFmtId="188" fontId="43" fillId="0" borderId="12">
      <alignment horizontal="right" vertical="center" wrapText="1"/>
      <protection/>
    </xf>
    <xf numFmtId="0" fontId="46" fillId="21" borderId="0">
      <alignment/>
      <protection/>
    </xf>
    <xf numFmtId="189" fontId="2" fillId="24" borderId="12">
      <alignment vertical="center"/>
      <protection/>
    </xf>
    <xf numFmtId="0" fontId="21" fillId="0" borderId="13" applyNumberFormat="0" applyFill="0" applyAlignment="0" applyProtection="0"/>
    <xf numFmtId="167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7" fillId="25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3" fillId="26" borderId="14" applyNumberFormat="0" applyFont="0" applyAlignment="0" applyProtection="0"/>
    <xf numFmtId="0" fontId="3" fillId="26" borderId="14" applyNumberFormat="0" applyFont="0" applyAlignment="0" applyProtection="0"/>
    <xf numFmtId="190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90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7" fillId="21" borderId="15" applyNumberFormat="0" applyAlignment="0" applyProtection="0"/>
    <xf numFmtId="0" fontId="7" fillId="21" borderId="15" applyNumberFormat="0" applyAlignment="0" applyProtection="0"/>
    <xf numFmtId="0" fontId="48" fillId="0" borderId="0">
      <alignment/>
      <protection/>
    </xf>
    <xf numFmtId="0" fontId="47" fillId="0" borderId="0" applyNumberFormat="0">
      <alignment horizontal="left"/>
      <protection/>
    </xf>
    <xf numFmtId="0" fontId="2" fillId="21" borderId="16" applyNumberFormat="0" applyFont="0" applyFill="0" applyBorder="0" applyAlignment="0" applyProtection="0"/>
    <xf numFmtId="0" fontId="48" fillId="0" borderId="0">
      <alignment/>
      <protection/>
    </xf>
    <xf numFmtId="189" fontId="49" fillId="24" borderId="12">
      <alignment horizontal="center" vertical="center" wrapText="1"/>
      <protection locked="0"/>
    </xf>
    <xf numFmtId="192" fontId="49" fillId="27" borderId="17">
      <alignment horizontal="center" vertical="center" wrapText="1"/>
      <protection locked="0"/>
    </xf>
    <xf numFmtId="0" fontId="2" fillId="0" borderId="0">
      <alignment vertical="center"/>
      <protection/>
    </xf>
    <xf numFmtId="0" fontId="2" fillId="28" borderId="0">
      <alignment/>
      <protection/>
    </xf>
    <xf numFmtId="0" fontId="2" fillId="21" borderId="0">
      <alignment horizontal="center" vertical="center"/>
      <protection/>
    </xf>
    <xf numFmtId="168" fontId="29" fillId="9" borderId="11" applyFont="0" applyAlignment="0" applyProtection="0"/>
    <xf numFmtId="0" fontId="50" fillId="23" borderId="11">
      <alignment horizontal="left" vertical="center" wrapText="1"/>
      <protection/>
    </xf>
    <xf numFmtId="193" fontId="29" fillId="0" borderId="11">
      <alignment horizontal="center" vertical="center" wrapText="1"/>
      <protection/>
    </xf>
    <xf numFmtId="194" fontId="29" fillId="9" borderId="11">
      <alignment horizontal="center" vertical="center" wrapText="1"/>
      <protection locked="0"/>
    </xf>
    <xf numFmtId="0" fontId="2" fillId="21" borderId="0">
      <alignment/>
      <protection/>
    </xf>
    <xf numFmtId="0" fontId="16" fillId="0" borderId="0" applyNumberFormat="0" applyFill="0" applyBorder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189" fontId="51" fillId="18" borderId="19">
      <alignment horizontal="center" vertical="center"/>
      <protection/>
    </xf>
    <xf numFmtId="0" fontId="52" fillId="0" borderId="0">
      <alignment/>
      <protection/>
    </xf>
    <xf numFmtId="0" fontId="52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9" fontId="2" fillId="29" borderId="12" applyNumberFormat="0" applyFill="0" applyBorder="0" applyProtection="0">
      <alignment vertical="center"/>
    </xf>
    <xf numFmtId="0" fontId="4" fillId="17" borderId="0" applyNumberFormat="0" applyBorder="0" applyAlignment="0" applyProtection="0"/>
    <xf numFmtId="0" fontId="56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6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6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56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6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6" fillId="20" borderId="0" applyNumberFormat="0" applyBorder="0" applyAlignment="0" applyProtection="0"/>
    <xf numFmtId="0" fontId="4" fillId="20" borderId="0" applyNumberFormat="0" applyBorder="0" applyAlignment="0" applyProtection="0"/>
    <xf numFmtId="172" fontId="0" fillId="0" borderId="20">
      <alignment/>
      <protection locked="0"/>
    </xf>
    <xf numFmtId="0" fontId="6" fillId="7" borderId="4" applyNumberFormat="0" applyAlignment="0" applyProtection="0"/>
    <xf numFmtId="0" fontId="57" fillId="7" borderId="4" applyNumberFormat="0" applyAlignment="0" applyProtection="0"/>
    <xf numFmtId="0" fontId="6" fillId="7" borderId="4" applyNumberFormat="0" applyAlignment="0" applyProtection="0"/>
    <xf numFmtId="0" fontId="7" fillId="21" borderId="15" applyNumberFormat="0" applyAlignment="0" applyProtection="0"/>
    <xf numFmtId="0" fontId="58" fillId="21" borderId="15" applyNumberFormat="0" applyAlignment="0" applyProtection="0"/>
    <xf numFmtId="0" fontId="7" fillId="21" borderId="15" applyNumberFormat="0" applyAlignment="0" applyProtection="0"/>
    <xf numFmtId="0" fontId="8" fillId="21" borderId="4" applyNumberFormat="0" applyAlignment="0" applyProtection="0"/>
    <xf numFmtId="0" fontId="59" fillId="21" borderId="4" applyNumberFormat="0" applyAlignment="0" applyProtection="0"/>
    <xf numFmtId="0" fontId="8" fillId="21" borderId="4" applyNumberFormat="0" applyAlignment="0" applyProtection="0"/>
    <xf numFmtId="0" fontId="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0" borderId="21" applyNumberFormat="0" applyFill="0" applyAlignment="0" applyProtection="0"/>
    <xf numFmtId="0" fontId="60" fillId="0" borderId="21" applyNumberFormat="0" applyFill="0" applyAlignment="0" applyProtection="0"/>
    <xf numFmtId="0" fontId="10" fillId="0" borderId="21" applyNumberFormat="0" applyFill="0" applyAlignment="0" applyProtection="0"/>
    <xf numFmtId="0" fontId="11" fillId="0" borderId="9" applyNumberFormat="0" applyFill="0" applyAlignment="0" applyProtection="0"/>
    <xf numFmtId="0" fontId="61" fillId="0" borderId="9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6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2" fontId="13" fillId="6" borderId="20">
      <alignment/>
      <protection/>
    </xf>
    <xf numFmtId="0" fontId="14" fillId="0" borderId="18" applyNumberFormat="0" applyFill="0" applyAlignment="0" applyProtection="0"/>
    <xf numFmtId="0" fontId="63" fillId="0" borderId="18" applyNumberFormat="0" applyFill="0" applyAlignment="0" applyProtection="0"/>
    <xf numFmtId="0" fontId="14" fillId="0" borderId="18" applyNumberFormat="0" applyFill="0" applyAlignment="0" applyProtection="0"/>
    <xf numFmtId="0" fontId="15" fillId="22" borderId="5" applyNumberFormat="0" applyAlignment="0" applyProtection="0"/>
    <xf numFmtId="0" fontId="64" fillId="22" borderId="5" applyNumberFormat="0" applyAlignment="0" applyProtection="0"/>
    <xf numFmtId="0" fontId="15" fillId="22" borderId="5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65" fillId="25" borderId="0" applyNumberFormat="0" applyBorder="0" applyAlignment="0" applyProtection="0"/>
    <xf numFmtId="0" fontId="17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 applyFill="0" applyBorder="0" applyProtection="0">
      <alignment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66" fillId="3" borderId="0" applyNumberFormat="0" applyBorder="0" applyAlignment="0" applyProtection="0"/>
    <xf numFmtId="0" fontId="19" fillId="3" borderId="0" applyNumberFormat="0" applyBorder="0" applyAlignment="0" applyProtection="0"/>
    <xf numFmtId="197" fontId="53" fillId="25" borderId="22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6" borderId="14" applyNumberFormat="0" applyFont="0" applyAlignment="0" applyProtection="0"/>
    <xf numFmtId="0" fontId="0" fillId="26" borderId="14" applyNumberFormat="0" applyFont="0" applyAlignment="0" applyProtection="0"/>
    <xf numFmtId="0" fontId="3" fillId="26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76" fillId="0" borderId="0" applyFont="0" applyFill="0" applyBorder="0" applyAlignment="0" applyProtection="0"/>
    <xf numFmtId="0" fontId="21" fillId="0" borderId="13" applyNumberFormat="0" applyFill="0" applyAlignment="0" applyProtection="0"/>
    <xf numFmtId="0" fontId="68" fillId="0" borderId="13" applyNumberFormat="0" applyFill="0" applyAlignment="0" applyProtection="0"/>
    <xf numFmtId="0" fontId="21" fillId="0" borderId="13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32" fillId="0" borderId="23" applyFont="0" applyBorder="0">
      <alignment horizontal="right"/>
      <protection locked="0"/>
    </xf>
    <xf numFmtId="19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0" fontId="2" fillId="0" borderId="0" applyFont="0" applyFill="0" applyBorder="0" applyAlignment="0" applyProtection="0"/>
    <xf numFmtId="167" fontId="76" fillId="0" borderId="0" applyFont="0" applyFill="0" applyBorder="0" applyAlignment="0" applyProtection="0"/>
    <xf numFmtId="201" fontId="54" fillId="30" borderId="24">
      <alignment vertical="center"/>
      <protection/>
    </xf>
    <xf numFmtId="0" fontId="23" fillId="4" borderId="0" applyNumberFormat="0" applyBorder="0" applyAlignment="0" applyProtection="0"/>
    <xf numFmtId="0" fontId="70" fillId="4" borderId="0" applyNumberFormat="0" applyBorder="0" applyAlignment="0" applyProtection="0"/>
    <xf numFmtId="0" fontId="23" fillId="4" borderId="0" applyNumberFormat="0" applyBorder="0" applyAlignment="0" applyProtection="0"/>
    <xf numFmtId="176" fontId="34" fillId="0" borderId="0">
      <alignment/>
      <protection locked="0"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5"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 horizontal="center" vertical="center" wrapText="1"/>
    </xf>
    <xf numFmtId="1" fontId="28" fillId="0" borderId="12" xfId="0" applyNumberFormat="1" applyFont="1" applyFill="1" applyBorder="1" applyAlignment="1">
      <alignment horizontal="center" vertical="center"/>
    </xf>
    <xf numFmtId="1" fontId="28" fillId="0" borderId="25" xfId="0" applyNumberFormat="1" applyFont="1" applyFill="1" applyBorder="1" applyAlignment="1">
      <alignment horizontal="center" vertical="center"/>
    </xf>
    <xf numFmtId="1" fontId="28" fillId="0" borderId="26" xfId="0" applyNumberFormat="1" applyFont="1" applyFill="1" applyBorder="1" applyAlignment="1">
      <alignment horizontal="center" vertical="center"/>
    </xf>
    <xf numFmtId="1" fontId="28" fillId="0" borderId="27" xfId="0" applyNumberFormat="1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/>
    </xf>
    <xf numFmtId="1" fontId="29" fillId="0" borderId="29" xfId="0" applyNumberFormat="1" applyFont="1" applyFill="1" applyBorder="1" applyAlignment="1">
      <alignment horizontal="center" vertical="center" wrapText="1"/>
    </xf>
    <xf numFmtId="0" fontId="0" fillId="21" borderId="30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29" fillId="25" borderId="31" xfId="0" applyFont="1" applyFill="1" applyBorder="1" applyAlignment="1">
      <alignment horizontal="center" vertical="center" wrapText="1"/>
    </xf>
    <xf numFmtId="9" fontId="0" fillId="25" borderId="26" xfId="870" applyFont="1" applyFill="1" applyBorder="1" applyAlignment="1">
      <alignment horizontal="center" vertical="center"/>
    </xf>
    <xf numFmtId="9" fontId="0" fillId="25" borderId="27" xfId="87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0" xfId="857" applyNumberFormat="1" applyFont="1" applyFill="1" applyBorder="1" applyAlignment="1" applyProtection="1">
      <alignment vertical="center"/>
      <protection/>
    </xf>
    <xf numFmtId="0" fontId="77" fillId="0" borderId="12" xfId="0" applyFont="1" applyFill="1" applyBorder="1" applyAlignment="1">
      <alignment horizontal="center" vertical="center"/>
    </xf>
    <xf numFmtId="0" fontId="71" fillId="0" borderId="12" xfId="0" applyFont="1" applyBorder="1" applyAlignment="1">
      <alignment horizontal="center" vertical="center" wrapText="1"/>
    </xf>
    <xf numFmtId="173" fontId="71" fillId="0" borderId="12" xfId="0" applyNumberFormat="1" applyFont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2" fillId="0" borderId="32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2" fontId="27" fillId="21" borderId="33" xfId="0" applyNumberFormat="1" applyFont="1" applyFill="1" applyBorder="1" applyAlignment="1">
      <alignment horizontal="center" vertical="center" wrapText="1"/>
    </xf>
    <xf numFmtId="1" fontId="0" fillId="21" borderId="12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72" fillId="0" borderId="12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173" fontId="72" fillId="0" borderId="12" xfId="0" applyNumberFormat="1" applyFont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wrapText="1"/>
    </xf>
    <xf numFmtId="0" fontId="71" fillId="0" borderId="35" xfId="0" applyFont="1" applyBorder="1" applyAlignment="1">
      <alignment horizontal="center" vertical="center" wrapText="1"/>
    </xf>
    <xf numFmtId="49" fontId="77" fillId="0" borderId="12" xfId="0" applyNumberFormat="1" applyFont="1" applyFill="1" applyBorder="1" applyAlignment="1">
      <alignment wrapText="1"/>
    </xf>
    <xf numFmtId="173" fontId="72" fillId="0" borderId="12" xfId="0" applyNumberFormat="1" applyFont="1" applyFill="1" applyBorder="1" applyAlignment="1">
      <alignment horizontal="center" vertical="center" wrapText="1"/>
    </xf>
    <xf numFmtId="49" fontId="78" fillId="0" borderId="12" xfId="0" applyNumberFormat="1" applyFont="1" applyFill="1" applyBorder="1" applyAlignment="1">
      <alignment wrapText="1"/>
    </xf>
    <xf numFmtId="0" fontId="78" fillId="0" borderId="12" xfId="0" applyFont="1" applyFill="1" applyBorder="1" applyAlignment="1">
      <alignment horizontal="center" vertical="center" wrapText="1"/>
    </xf>
    <xf numFmtId="49" fontId="72" fillId="0" borderId="12" xfId="0" applyNumberFormat="1" applyFont="1" applyFill="1" applyBorder="1" applyAlignment="1">
      <alignment wrapText="1"/>
    </xf>
    <xf numFmtId="49" fontId="72" fillId="0" borderId="35" xfId="0" applyNumberFormat="1" applyFont="1" applyFill="1" applyBorder="1" applyAlignment="1">
      <alignment wrapText="1"/>
    </xf>
    <xf numFmtId="0" fontId="72" fillId="0" borderId="35" xfId="0" applyFont="1" applyFill="1" applyBorder="1" applyAlignment="1">
      <alignment horizontal="center" vertical="center" wrapText="1"/>
    </xf>
    <xf numFmtId="49" fontId="78" fillId="0" borderId="35" xfId="0" applyNumberFormat="1" applyFont="1" applyFill="1" applyBorder="1" applyAlignment="1">
      <alignment wrapText="1"/>
    </xf>
    <xf numFmtId="0" fontId="73" fillId="0" borderId="35" xfId="0" applyFont="1" applyFill="1" applyBorder="1" applyAlignment="1">
      <alignment wrapText="1"/>
    </xf>
    <xf numFmtId="49" fontId="75" fillId="0" borderId="36" xfId="0" applyNumberFormat="1" applyFont="1" applyBorder="1" applyAlignment="1">
      <alignment horizontal="center" vertical="center" wrapText="1"/>
    </xf>
    <xf numFmtId="49" fontId="75" fillId="0" borderId="37" xfId="0" applyNumberFormat="1" applyFont="1" applyBorder="1" applyAlignment="1">
      <alignment horizontal="center" vertical="center" wrapText="1"/>
    </xf>
    <xf numFmtId="49" fontId="75" fillId="0" borderId="38" xfId="0" applyNumberFormat="1" applyFont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/>
    </xf>
    <xf numFmtId="0" fontId="72" fillId="0" borderId="35" xfId="0" applyFont="1" applyBorder="1" applyAlignment="1">
      <alignment horizontal="center" vertical="center" wrapText="1"/>
    </xf>
    <xf numFmtId="0" fontId="72" fillId="0" borderId="12" xfId="0" applyFont="1" applyBorder="1" applyAlignment="1">
      <alignment/>
    </xf>
    <xf numFmtId="49" fontId="75" fillId="0" borderId="33" xfId="0" applyNumberFormat="1" applyFont="1" applyBorder="1" applyAlignment="1">
      <alignment horizontal="center" vertical="center" wrapText="1"/>
    </xf>
    <xf numFmtId="1" fontId="28" fillId="0" borderId="31" xfId="0" applyNumberFormat="1" applyFont="1" applyFill="1" applyBorder="1" applyAlignment="1">
      <alignment horizontal="center" vertical="center"/>
    </xf>
    <xf numFmtId="1" fontId="27" fillId="21" borderId="29" xfId="0" applyNumberFormat="1" applyFont="1" applyFill="1" applyBorder="1" applyAlignment="1">
      <alignment horizontal="center" vertical="center" wrapText="1"/>
    </xf>
    <xf numFmtId="0" fontId="0" fillId="21" borderId="29" xfId="0" applyFill="1" applyBorder="1" applyAlignment="1">
      <alignment horizontal="center" vertical="center"/>
    </xf>
    <xf numFmtId="9" fontId="0" fillId="25" borderId="31" xfId="870" applyFont="1" applyFill="1" applyBorder="1" applyAlignment="1">
      <alignment horizontal="center" vertical="center"/>
    </xf>
    <xf numFmtId="49" fontId="72" fillId="0" borderId="12" xfId="0" applyNumberFormat="1" applyFont="1" applyBorder="1" applyAlignment="1">
      <alignment horizontal="center" vertical="center" wrapText="1"/>
    </xf>
    <xf numFmtId="49" fontId="72" fillId="0" borderId="12" xfId="0" applyNumberFormat="1" applyFont="1" applyFill="1" applyBorder="1" applyAlignment="1">
      <alignment horizontal="center" vertical="center" wrapText="1"/>
    </xf>
    <xf numFmtId="0" fontId="33" fillId="31" borderId="0" xfId="0" applyFont="1" applyFill="1" applyAlignment="1">
      <alignment wrapText="1"/>
    </xf>
    <xf numFmtId="49" fontId="72" fillId="0" borderId="12" xfId="0" applyNumberFormat="1" applyFont="1" applyBorder="1" applyAlignment="1">
      <alignment horizontal="center" wrapText="1"/>
    </xf>
    <xf numFmtId="0" fontId="72" fillId="0" borderId="25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49" fontId="72" fillId="0" borderId="12" xfId="0" applyNumberFormat="1" applyFont="1" applyFill="1" applyBorder="1" applyAlignment="1">
      <alignment horizontal="center" wrapText="1"/>
    </xf>
    <xf numFmtId="0" fontId="72" fillId="32" borderId="12" xfId="0" applyFont="1" applyFill="1" applyBorder="1" applyAlignment="1">
      <alignment horizontal="center" vertical="center"/>
    </xf>
    <xf numFmtId="49" fontId="72" fillId="32" borderId="12" xfId="0" applyNumberFormat="1" applyFont="1" applyFill="1" applyBorder="1" applyAlignment="1">
      <alignment horizontal="center" vertical="center" wrapText="1"/>
    </xf>
    <xf numFmtId="0" fontId="72" fillId="32" borderId="25" xfId="0" applyFont="1" applyFill="1" applyBorder="1" applyAlignment="1">
      <alignment horizontal="center" vertical="center" wrapText="1"/>
    </xf>
    <xf numFmtId="0" fontId="77" fillId="0" borderId="12" xfId="842" applyFont="1" applyFill="1" applyBorder="1" applyAlignment="1">
      <alignment horizontal="center" vertical="center"/>
      <protection/>
    </xf>
    <xf numFmtId="0" fontId="72" fillId="0" borderId="25" xfId="842" applyFont="1" applyFill="1" applyBorder="1" applyAlignment="1">
      <alignment horizontal="center" vertical="center" wrapText="1"/>
      <protection/>
    </xf>
    <xf numFmtId="0" fontId="72" fillId="0" borderId="12" xfId="842" applyFont="1" applyFill="1" applyBorder="1" applyAlignment="1">
      <alignment horizontal="center" vertical="center"/>
      <protection/>
    </xf>
    <xf numFmtId="0" fontId="72" fillId="0" borderId="32" xfId="842" applyFont="1" applyFill="1" applyBorder="1" applyAlignment="1">
      <alignment horizontal="center" vertical="center"/>
      <protection/>
    </xf>
    <xf numFmtId="49" fontId="72" fillId="0" borderId="12" xfId="842" applyNumberFormat="1" applyFont="1" applyFill="1" applyBorder="1" applyAlignment="1">
      <alignment horizontal="center" vertical="center" wrapText="1"/>
      <protection/>
    </xf>
    <xf numFmtId="173" fontId="72" fillId="0" borderId="12" xfId="842" applyNumberFormat="1" applyFont="1" applyFill="1" applyBorder="1" applyAlignment="1">
      <alignment horizontal="center" vertical="center" wrapText="1"/>
      <protection/>
    </xf>
    <xf numFmtId="0" fontId="72" fillId="0" borderId="12" xfId="842" applyFont="1" applyFill="1" applyBorder="1" applyAlignment="1">
      <alignment horizontal="center" vertical="center" wrapText="1"/>
      <protection/>
    </xf>
    <xf numFmtId="0" fontId="72" fillId="32" borderId="12" xfId="842" applyFont="1" applyFill="1" applyBorder="1" applyAlignment="1">
      <alignment horizontal="center" vertical="center" wrapText="1"/>
      <protection/>
    </xf>
    <xf numFmtId="0" fontId="72" fillId="32" borderId="12" xfId="842" applyFont="1" applyFill="1" applyBorder="1" applyAlignment="1">
      <alignment horizontal="center" vertical="center"/>
      <protection/>
    </xf>
    <xf numFmtId="49" fontId="72" fillId="32" borderId="12" xfId="842" applyNumberFormat="1" applyFont="1" applyFill="1" applyBorder="1" applyAlignment="1">
      <alignment horizontal="center" vertical="center" wrapText="1"/>
      <protection/>
    </xf>
    <xf numFmtId="0" fontId="72" fillId="32" borderId="25" xfId="842" applyFont="1" applyFill="1" applyBorder="1" applyAlignment="1">
      <alignment horizontal="center" vertical="center" wrapText="1"/>
      <protection/>
    </xf>
    <xf numFmtId="173" fontId="72" fillId="32" borderId="12" xfId="842" applyNumberFormat="1" applyFont="1" applyFill="1" applyBorder="1" applyAlignment="1">
      <alignment horizontal="center" vertical="center" wrapText="1"/>
      <protection/>
    </xf>
    <xf numFmtId="49" fontId="78" fillId="0" borderId="12" xfId="842" applyNumberFormat="1" applyFont="1" applyFill="1" applyBorder="1" applyAlignment="1">
      <alignment wrapText="1"/>
      <protection/>
    </xf>
    <xf numFmtId="49" fontId="78" fillId="0" borderId="35" xfId="842" applyNumberFormat="1" applyFont="1" applyFill="1" applyBorder="1" applyAlignment="1">
      <alignment wrapText="1"/>
      <protection/>
    </xf>
    <xf numFmtId="49" fontId="72" fillId="0" borderId="12" xfId="842" applyNumberFormat="1" applyFont="1" applyFill="1" applyBorder="1" applyAlignment="1">
      <alignment horizontal="center" wrapText="1"/>
      <protection/>
    </xf>
    <xf numFmtId="49" fontId="77" fillId="0" borderId="12" xfId="842" applyNumberFormat="1" applyFont="1" applyFill="1" applyBorder="1" applyAlignment="1">
      <alignment wrapText="1"/>
      <protection/>
    </xf>
    <xf numFmtId="0" fontId="72" fillId="0" borderId="25" xfId="0" applyFont="1" applyBorder="1" applyAlignment="1">
      <alignment horizontal="center" vertical="center" wrapText="1"/>
    </xf>
    <xf numFmtId="0" fontId="77" fillId="0" borderId="35" xfId="0" applyFont="1" applyFill="1" applyBorder="1" applyAlignment="1">
      <alignment horizontal="center" vertical="center" wrapText="1"/>
    </xf>
    <xf numFmtId="0" fontId="73" fillId="0" borderId="12" xfId="842" applyFont="1" applyFill="1" applyBorder="1" applyAlignment="1">
      <alignment wrapText="1"/>
      <protection/>
    </xf>
    <xf numFmtId="0" fontId="73" fillId="32" borderId="35" xfId="842" applyFont="1" applyFill="1" applyBorder="1" applyAlignment="1">
      <alignment wrapText="1"/>
      <protection/>
    </xf>
    <xf numFmtId="0" fontId="73" fillId="32" borderId="35" xfId="0" applyFont="1" applyFill="1" applyBorder="1" applyAlignment="1">
      <alignment wrapText="1"/>
    </xf>
    <xf numFmtId="0" fontId="79" fillId="0" borderId="12" xfId="0" applyFont="1" applyFill="1" applyBorder="1" applyAlignment="1">
      <alignment horizontal="center" vertical="center"/>
    </xf>
    <xf numFmtId="0" fontId="73" fillId="0" borderId="12" xfId="0" applyFont="1" applyBorder="1" applyAlignment="1">
      <alignment wrapText="1"/>
    </xf>
    <xf numFmtId="0" fontId="71" fillId="0" borderId="12" xfId="842" applyFont="1" applyBorder="1" applyAlignment="1">
      <alignment horizontal="center" vertical="center" wrapText="1"/>
      <protection/>
    </xf>
    <xf numFmtId="0" fontId="72" fillId="0" borderId="12" xfId="842" applyFont="1" applyBorder="1" applyAlignment="1">
      <alignment horizontal="center" vertical="center" wrapText="1"/>
      <protection/>
    </xf>
    <xf numFmtId="0" fontId="72" fillId="0" borderId="12" xfId="0" applyFont="1" applyBorder="1" applyAlignment="1">
      <alignment horizontal="center" wrapText="1"/>
    </xf>
    <xf numFmtId="0" fontId="77" fillId="0" borderId="17" xfId="0" applyFont="1" applyFill="1" applyBorder="1" applyAlignment="1" applyProtection="1">
      <alignment horizontal="center" vertical="center" wrapText="1"/>
      <protection/>
    </xf>
    <xf numFmtId="0" fontId="7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1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 wrapText="1"/>
    </xf>
    <xf numFmtId="0" fontId="27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1" fontId="28" fillId="0" borderId="25" xfId="0" applyNumberFormat="1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1" fontId="28" fillId="0" borderId="35" xfId="0" applyNumberFormat="1" applyFont="1" applyFill="1" applyBorder="1" applyAlignment="1">
      <alignment horizontal="center" vertical="center" wrapText="1"/>
    </xf>
    <xf numFmtId="1" fontId="28" fillId="0" borderId="33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1" fontId="28" fillId="0" borderId="49" xfId="0" applyNumberFormat="1" applyFont="1" applyFill="1" applyBorder="1" applyAlignment="1">
      <alignment horizontal="center" vertical="center" wrapText="1"/>
    </xf>
    <xf numFmtId="0" fontId="27" fillId="33" borderId="39" xfId="0" applyFont="1" applyFill="1" applyBorder="1" applyAlignment="1">
      <alignment horizontal="center" vertical="center" wrapText="1" shrinkToFit="1"/>
    </xf>
    <xf numFmtId="0" fontId="27" fillId="33" borderId="40" xfId="0" applyFont="1" applyFill="1" applyBorder="1" applyAlignment="1">
      <alignment horizontal="center" vertical="center" wrapText="1" shrinkToFit="1"/>
    </xf>
    <xf numFmtId="0" fontId="27" fillId="33" borderId="41" xfId="0" applyFont="1" applyFill="1" applyBorder="1" applyAlignment="1">
      <alignment horizontal="center" vertical="center" wrapText="1" shrinkToFi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1" fontId="28" fillId="0" borderId="7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1" fontId="28" fillId="0" borderId="32" xfId="0" applyNumberFormat="1" applyFont="1" applyFill="1" applyBorder="1" applyAlignment="1">
      <alignment horizontal="center" vertical="center" wrapText="1"/>
    </xf>
    <xf numFmtId="49" fontId="72" fillId="0" borderId="25" xfId="0" applyNumberFormat="1" applyFont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left" vertical="center" wrapText="1"/>
    </xf>
    <xf numFmtId="0" fontId="73" fillId="0" borderId="12" xfId="0" applyFont="1" applyBorder="1" applyAlignment="1">
      <alignment horizontal="left" vertical="center" wrapText="1"/>
    </xf>
    <xf numFmtId="0" fontId="73" fillId="0" borderId="25" xfId="0" applyFont="1" applyBorder="1" applyAlignment="1">
      <alignment horizontal="left" vertical="center" wrapText="1"/>
    </xf>
    <xf numFmtId="49" fontId="72" fillId="0" borderId="12" xfId="0" applyNumberFormat="1" applyFont="1" applyBorder="1" applyAlignment="1">
      <alignment horizontal="center" vertical="center" wrapText="1"/>
    </xf>
    <xf numFmtId="0" fontId="73" fillId="0" borderId="25" xfId="0" applyFont="1" applyFill="1" applyBorder="1" applyAlignment="1">
      <alignment horizontal="left" vertical="center" wrapText="1"/>
    </xf>
    <xf numFmtId="0" fontId="73" fillId="0" borderId="7" xfId="0" applyFont="1" applyFill="1" applyBorder="1" applyAlignment="1">
      <alignment horizontal="left" vertical="center" wrapText="1"/>
    </xf>
    <xf numFmtId="0" fontId="73" fillId="0" borderId="7" xfId="0" applyFont="1" applyBorder="1" applyAlignment="1">
      <alignment horizontal="left" vertical="center" wrapText="1"/>
    </xf>
    <xf numFmtId="49" fontId="72" fillId="0" borderId="35" xfId="0" applyNumberFormat="1" applyFont="1" applyBorder="1" applyAlignment="1">
      <alignment horizontal="center" vertical="center" wrapText="1"/>
    </xf>
    <xf numFmtId="49" fontId="72" fillId="0" borderId="23" xfId="0" applyNumberFormat="1" applyFont="1" applyBorder="1" applyAlignment="1">
      <alignment horizontal="center" vertical="center" wrapText="1"/>
    </xf>
    <xf numFmtId="0" fontId="73" fillId="0" borderId="32" xfId="0" applyFont="1" applyFill="1" applyBorder="1" applyAlignment="1">
      <alignment horizontal="left" vertical="center" wrapText="1"/>
    </xf>
    <xf numFmtId="49" fontId="7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</cellXfs>
  <cellStyles count="913">
    <cellStyle name="Normal" xfId="0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model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АГ 2" xfId="53"/>
    <cellStyle name="_АГ_Xl0000003" xfId="54"/>
    <cellStyle name="_АГ_АЗ Теплоэнерго 2008" xfId="55"/>
    <cellStyle name="_АГ_АмКС_Амуртеплосервис_ПП2009Т_20090114" xfId="56"/>
    <cellStyle name="_АГ_АмКС_П2009Т_20090119" xfId="57"/>
    <cellStyle name="_АГ_АмКС_П2009Т_20090119_ПТ-0.2" xfId="58"/>
    <cellStyle name="_АГ_АмКС_П2009Т_20090119_ПТ-0.2.1" xfId="59"/>
    <cellStyle name="_АГ_АмКС_П2009Т_20090119_ПТ-0.2.2" xfId="60"/>
    <cellStyle name="_АГ_АмКС_П2009Т_20090119_ПТ-0.3" xfId="61"/>
    <cellStyle name="_АГ_АмКС_П2009Т_20090119_ПТ-1" xfId="62"/>
    <cellStyle name="_АГ_АмКС_П2009Т_20090119_ПТ-1.2" xfId="63"/>
    <cellStyle name="_АГ_АмКС_П2009Т_20090119_ПТ-1.3" xfId="64"/>
    <cellStyle name="_АГ_АмКС_П2009Т_20090119_ПТ-2" xfId="65"/>
    <cellStyle name="_АГ_АмКС_П2009Т_20090119_ПТ-3" xfId="66"/>
    <cellStyle name="_АГ_АмКС_ПП2009Т_20090114" xfId="67"/>
    <cellStyle name="_АГ_АмКС_ПП2009Т_20090121" xfId="68"/>
    <cellStyle name="_АГ_АмКС_ПП2009Т_20090204" xfId="69"/>
    <cellStyle name="_АГ_АмКС_ПТ-0.5_2009_20081016" xfId="70"/>
    <cellStyle name="_АГ_АмКС_ПТ-0.6_2009_20081015" xfId="71"/>
    <cellStyle name="_АГ_АмКС_ПТ-02_2009_ПП2" xfId="72"/>
    <cellStyle name="_АГ_АмКС_ПТ-02_2009_ПП2_ПТ-0.2" xfId="73"/>
    <cellStyle name="_АГ_АмКС_ПТ-02_2009_ПП2_ПТ-0.2.1" xfId="74"/>
    <cellStyle name="_АГ_АмКС_ПТ-02_2009_ПП2_ПТ-0.2.2" xfId="75"/>
    <cellStyle name="_АГ_АмКС_ПТ-02_2009_ПП2_ПТ-0.3" xfId="76"/>
    <cellStyle name="_АГ_АмКС_ПТ-02_2009_ПП2_ПТ-1" xfId="77"/>
    <cellStyle name="_АГ_АмКС_ПТ-02_2009_ПП2_ПТ-1.2" xfId="78"/>
    <cellStyle name="_АГ_АмКС_ПТ-02_2009_ПП2_ПТ-1.3" xfId="79"/>
    <cellStyle name="_АГ_АмКС_ПТ-02_2009_ПП2_ПТ-2" xfId="80"/>
    <cellStyle name="_АГ_АмКС_ПТ-02_2009_ПП2_ПТ-3" xfId="81"/>
    <cellStyle name="_АГ_АмКС_ПТ-02_26.01.2009" xfId="82"/>
    <cellStyle name="_АГ_АмКС_ПТ-02_26.01.2009_ПТ-0.2" xfId="83"/>
    <cellStyle name="_АГ_АмКС_ПТ-02_26.01.2009_ПТ-0.2.1" xfId="84"/>
    <cellStyle name="_АГ_АмКС_ПТ-02_26.01.2009_ПТ-0.2.2" xfId="85"/>
    <cellStyle name="_АГ_АмКС_ПТ-02_26.01.2009_ПТ-0.3" xfId="86"/>
    <cellStyle name="_АГ_АмКС_ПТ-02_26.01.2009_ПТ-1" xfId="87"/>
    <cellStyle name="_АГ_АмКС_ПТ-02_26.01.2009_ПТ-1.2" xfId="88"/>
    <cellStyle name="_АГ_АмКС_ПТ-02_26.01.2009_ПТ-1.3" xfId="89"/>
    <cellStyle name="_АГ_АмКС_ПТ-02_26.01.2009_ПТ-2" xfId="90"/>
    <cellStyle name="_АГ_АмКС_ПТ-02_26.01.2009_ПТ-3" xfId="91"/>
    <cellStyle name="_АГ_ВКС ПТ_1.2 Свод" xfId="92"/>
    <cellStyle name="_АГ_ВКС ПТ_1.2 Свод1" xfId="93"/>
    <cellStyle name="_АГ_ВКС_П_2007_ГГГГММДД" xfId="94"/>
    <cellStyle name="_АГ_ВКС_ПП2008Т_Свод" xfId="95"/>
    <cellStyle name="_АГ_ВКС_ПП2008Т_Свод_31 января2008" xfId="96"/>
    <cellStyle name="_АГ_ВКС_ПП2009Т_200901_РАБОТА" xfId="97"/>
    <cellStyle name="_АГ_ВКС_ПП2009Т_20090218" xfId="98"/>
    <cellStyle name="_АГ_ВКС_ПТ-0.5.1" xfId="99"/>
    <cellStyle name="_АГ_ВКС_ПТ-0.6" xfId="100"/>
    <cellStyle name="_АГ_ВКС_ПТ-0.6.1" xfId="101"/>
    <cellStyle name="_АГ_ВКС_ПТ-0.7" xfId="102"/>
    <cellStyle name="_АГ_ВКС_ПТ-1.3" xfId="103"/>
    <cellStyle name="_АГ_ВКС_ПФТ-1 2_Ноябрь" xfId="104"/>
    <cellStyle name="_АГ_ВОТЭК_ПФ2010Т_2010 работа" xfId="105"/>
    <cellStyle name="_АГ_ВОЭК_П_2007_сводная1" xfId="106"/>
    <cellStyle name="_АГ_ДЗО П2008Т ГГГГММДД" xfId="107"/>
    <cellStyle name="_АГ_ДЗО П2008Т ГГГГММДД_ККС_Таблицы к ПЗ 2010 тепло_20091117" xfId="108"/>
    <cellStyle name="_АГ_ДЗО....готово" xfId="109"/>
    <cellStyle name="_АГ_ДЗО....готово_ККС_Таблицы к ПЗ 2010 тепло_20091117" xfId="110"/>
    <cellStyle name="_АГ_ДЗО_2008 СЕРЕГА(ПТ1-2+1-3+ПТ-3) нов" xfId="111"/>
    <cellStyle name="_АГ_ДЗО_П2008Т_ГГГГММДД" xfId="112"/>
    <cellStyle name="_АГ_ДЗО_П2008Т_ГГГГММДД 12 декабря" xfId="113"/>
    <cellStyle name="_АГ_ДЗО_П2008Т_ГГГГММДД 12 декабря_Оля_Ира" xfId="114"/>
    <cellStyle name="_АГ_ДЗО_П2008Т_ГГГГММДД 14декабря" xfId="115"/>
    <cellStyle name="_АГ_ДЗО_П2008Т_ГГГГММДД 14декабря_Оля_Ира" xfId="116"/>
    <cellStyle name="_АГ_ДЗО_П2008Т_ГГГГММДД_ККС_Таблицы к ПЗ 2010 тепло_20091117" xfId="117"/>
    <cellStyle name="_АГ_ДЗО_П2009Т_ГГГГММДД" xfId="118"/>
    <cellStyle name="_АГ_ДЗО_П2009Т_ГГГГММДД_ККС_Таблицы к ПЗ 2010 тепло_20091117" xfId="119"/>
    <cellStyle name="_АГ_ДЗО_ПП2007_ГГГГММДД" xfId="120"/>
    <cellStyle name="_АГ_ДЗО_ПП2007_ГГГГММДД_МО Ю-Польский" xfId="121"/>
    <cellStyle name="_АГ_ДЗО_ПП2008Т_ГГГГММДД" xfId="122"/>
    <cellStyle name="_АГ_ДЗО_ПП2009Т_11.01.2009" xfId="123"/>
    <cellStyle name="_АГ_ДЗО_ПП2009Т_ГГГГММДД" xfId="124"/>
    <cellStyle name="_АГ_ККС_П2010Т_период_ГГГГММДД" xfId="125"/>
    <cellStyle name="_АГ_ККС_П2010Т_период_ГГГГММДД(электроэн)" xfId="126"/>
    <cellStyle name="_АГ_ККС_П2010Т_период_ГГГГММДД(электроэн)_ККС_Таблицы к ПЗ 2010 тепло_20091117" xfId="127"/>
    <cellStyle name="_АГ_ККС_П2010Т_период_ГГГГММДД_ККС_Таблицы к ПЗ 2010 тепло_20091117" xfId="128"/>
    <cellStyle name="_АГ_ККС_ПП2009Т_20090101" xfId="129"/>
    <cellStyle name="_АГ_ККС_ПП2009Т_20090130" xfId="130"/>
    <cellStyle name="_АГ_ККС_ПТ_август_20090921" xfId="131"/>
    <cellStyle name="_АГ_ККС_ПТ_отчеты за декабрь_20090122" xfId="132"/>
    <cellStyle name="_АГ_ККС_ПТ_отчеты за декабрь_20090122_ККС_Таблицы к ПЗ 2010 тепло_20091117" xfId="133"/>
    <cellStyle name="_АГ_ККС_ПТ_отчеты за октябрь_20081118" xfId="134"/>
    <cellStyle name="_АГ_ККС_ПТ_отчеты за октябрь_20081118_ККС_Таблицы к ПЗ 2010 тепло_20091117" xfId="135"/>
    <cellStyle name="_АГ_Книга1" xfId="136"/>
    <cellStyle name="_АГ_Копия ДЗО_2008 СЕРЕГА(ПТ1-2+1-3+ПТ-3) нов" xfId="137"/>
    <cellStyle name="_АГ_Копия ДЗО_П2008Т_ГГГГММДД 16декабря" xfId="138"/>
    <cellStyle name="_АГ_Копия ККС_П2010Т_октябрь_20091007" xfId="139"/>
    <cellStyle name="_АГ_Копия ККС_П2010Т_октябрь_20091007_ККС_Таблицы к ПЗ 2010 тепло_20091117" xfId="140"/>
    <cellStyle name="_АГ_Копия ККС_ПП2009Т_20090101" xfId="141"/>
    <cellStyle name="_АГ_Копия произ тепло 2009г на 20081208 (2)Антон" xfId="142"/>
    <cellStyle name="_АГ_Копия_произ_тепло_2009г_на_20081208_(2)Антон2" xfId="143"/>
    <cellStyle name="_АГ_Лист1" xfId="144"/>
    <cellStyle name="_АГ_Мазутные котельные" xfId="145"/>
    <cellStyle name="_АГ_Новая 8.1.1." xfId="146"/>
    <cellStyle name="_АГ_новая плановая (ПТ-8.1.1)" xfId="147"/>
    <cellStyle name="_АГ_новая плановая (ПТ-8.1.1)_8 5 1 (2)" xfId="148"/>
    <cellStyle name="_АГ_новая плановая (ПТ-8.1.1)_8-е формы ТЕПЛОВЫЕ СЕТИ" xfId="149"/>
    <cellStyle name="_АГ_новая плановая (ПТ-8.1.1)_8-е формыПРИОНЕЖСКИЙ" xfId="150"/>
    <cellStyle name="_АГ_новая плановая (ПТ-8.1.1)_Xl0000003" xfId="151"/>
    <cellStyle name="_АГ_новая плановая (ПТ-8.1.1)_АЗ" xfId="152"/>
    <cellStyle name="_АГ_новая плановая (ПТ-8.1.1)_АмКС_Амуртеплосервис_ПП2009Т_20090114" xfId="153"/>
    <cellStyle name="_АГ_новая плановая (ПТ-8.1.1)_АмКС_П2009Т_20090119" xfId="154"/>
    <cellStyle name="_АГ_новая плановая (ПТ-8.1.1)_АмКС_П2009Т_20090119_ПТ-0.2" xfId="155"/>
    <cellStyle name="_АГ_новая плановая (ПТ-8.1.1)_АмКС_П2009Т_20090119_ПТ-0.2.1" xfId="156"/>
    <cellStyle name="_АГ_новая плановая (ПТ-8.1.1)_АмКС_П2009Т_20090119_ПТ-0.2.2" xfId="157"/>
    <cellStyle name="_АГ_новая плановая (ПТ-8.1.1)_АмКС_П2009Т_20090119_ПТ-0.3" xfId="158"/>
    <cellStyle name="_АГ_новая плановая (ПТ-8.1.1)_АмКС_П2009Т_20090119_ПТ-1" xfId="159"/>
    <cellStyle name="_АГ_новая плановая (ПТ-8.1.1)_АмКС_П2009Т_20090119_ПТ-1.2" xfId="160"/>
    <cellStyle name="_АГ_новая плановая (ПТ-8.1.1)_АмКС_П2009Т_20090119_ПТ-1.3" xfId="161"/>
    <cellStyle name="_АГ_новая плановая (ПТ-8.1.1)_АмКС_П2009Т_20090119_ПТ-2" xfId="162"/>
    <cellStyle name="_АГ_новая плановая (ПТ-8.1.1)_АмКС_П2009Т_20090119_ПТ-3" xfId="163"/>
    <cellStyle name="_АГ_новая плановая (ПТ-8.1.1)_АмКС_ПП2008Т_20080129" xfId="164"/>
    <cellStyle name="_АГ_новая плановая (ПТ-8.1.1)_АмКС_ПП2008Т_20080129_ПТ-0.2" xfId="165"/>
    <cellStyle name="_АГ_новая плановая (ПТ-8.1.1)_АмКС_ПП2008Т_20080129_ПТ-0.2.1" xfId="166"/>
    <cellStyle name="_АГ_новая плановая (ПТ-8.1.1)_АмКС_ПП2008Т_20080129_ПТ-0.2.2" xfId="167"/>
    <cellStyle name="_АГ_новая плановая (ПТ-8.1.1)_АмКС_ПП2008Т_20080129_ПТ-0.3" xfId="168"/>
    <cellStyle name="_АГ_новая плановая (ПТ-8.1.1)_АмКС_ПП2008Т_20080129_ПТ-1" xfId="169"/>
    <cellStyle name="_АГ_новая плановая (ПТ-8.1.1)_АмКС_ПП2008Т_20080129_ПТ-1.2" xfId="170"/>
    <cellStyle name="_АГ_новая плановая (ПТ-8.1.1)_АмКС_ПП2008Т_20080129_ПТ-1.3" xfId="171"/>
    <cellStyle name="_АГ_новая плановая (ПТ-8.1.1)_АмКС_ПП2008Т_20080129_ПТ-2" xfId="172"/>
    <cellStyle name="_АГ_новая плановая (ПТ-8.1.1)_АмКС_ПП2008Т_20080129_ПТ-3" xfId="173"/>
    <cellStyle name="_АГ_новая плановая (ПТ-8.1.1)_АмКС_ПП2009Т_20090114" xfId="174"/>
    <cellStyle name="_АГ_новая плановая (ПТ-8.1.1)_АмКС_ПП2009Т_20090119" xfId="175"/>
    <cellStyle name="_АГ_новая плановая (ПТ-8.1.1)_АмКС_ПП2009Т_20090121" xfId="176"/>
    <cellStyle name="_АГ_новая плановая (ПТ-8.1.1)_АмКС_ПП2009Т_20090204" xfId="177"/>
    <cellStyle name="_АГ_новая плановая (ПТ-8.1.1)_АмКС_ПТ-0.5_2009_20081016" xfId="178"/>
    <cellStyle name="_АГ_новая плановая (ПТ-8.1.1)_АмКС_ПТ-0.6_2009_20081015" xfId="179"/>
    <cellStyle name="_АГ_новая плановая (ПТ-8.1.1)_ВКС_ПП2009Т_200901_РАБОТА" xfId="180"/>
    <cellStyle name="_АГ_новая плановая (ПТ-8.1.1)_ВКС_ПП2009Т_20090218" xfId="181"/>
    <cellStyle name="_АГ_новая плановая (ПТ-8.1.1)_ВОТЭК_ПФ2010Т_2010 работа" xfId="182"/>
    <cellStyle name="_АГ_новая плановая (ПТ-8.1.1)_ДЗО П2008Т ГГГГММДД" xfId="183"/>
    <cellStyle name="_АГ_новая плановая (ПТ-8.1.1)_ДЗО П2008Т ГГГГММДД_ККС_Таблицы к ПЗ 2010 тепло_20091117" xfId="184"/>
    <cellStyle name="_АГ_новая плановая (ПТ-8.1.1)_ДЗО ПП2008Т ГГГГММДД" xfId="185"/>
    <cellStyle name="_АГ_новая плановая (ПТ-8.1.1)_ДЗО ПП2008Т ГГГГММДД_ККС_Таблицы к ПЗ 2010 тепло_20091117" xfId="186"/>
    <cellStyle name="_АГ_новая плановая (ПТ-8.1.1)_ДЗО_2 на 12 млн" xfId="187"/>
    <cellStyle name="_АГ_новая плановая (ПТ-8.1.1)_ДЗО_2 на 12 млн_ККС_Таблицы к ПЗ 2010 тепло_20091117" xfId="188"/>
    <cellStyle name="_АГ_новая плановая (ПТ-8.1.1)_ДЗО_П2008Т_ГГГГММДД" xfId="189"/>
    <cellStyle name="_АГ_новая плановая (ПТ-8.1.1)_ДЗО_П2008Т_ГГГГММДД_ККС_Таблицы к ПЗ 2010 тепло_20091117" xfId="190"/>
    <cellStyle name="_АГ_новая плановая (ПТ-8.1.1)_ДЗО_П2009Т_ГГГГММДД" xfId="191"/>
    <cellStyle name="_АГ_новая плановая (ПТ-8.1.1)_ДЗО_П2009Т_ГГГГММДД_ККС_Таблицы к ПЗ 2010 тепло_20091117" xfId="192"/>
    <cellStyle name="_АГ_новая плановая (ПТ-8.1.1)_ДЗО_ПП2009Т_11.01.2009" xfId="193"/>
    <cellStyle name="_АГ_новая плановая (ПТ-8.1.1)_ДЗО_ПП2009Т_2009" xfId="194"/>
    <cellStyle name="_АГ_новая плановая (ПТ-8.1.1)_ДЗО_ПП2009Т_ГГГГММДД" xfId="195"/>
    <cellStyle name="_АГ_новая плановая (ПТ-8.1.1)_Капитальный ремонт 13.10.08" xfId="196"/>
    <cellStyle name="_АГ_новая плановая (ПТ-8.1.1)_ККС_П2010Т_период_ГГГГММДД" xfId="197"/>
    <cellStyle name="_АГ_новая плановая (ПТ-8.1.1)_ККС_П2010Т_период_ГГГГММДД(электроэн)" xfId="198"/>
    <cellStyle name="_АГ_новая плановая (ПТ-8.1.1)_ККС_П2010Т_период_ГГГГММДД(электроэн)_ККС_Таблицы к ПЗ 2010 тепло_20091117" xfId="199"/>
    <cellStyle name="_АГ_новая плановая (ПТ-8.1.1)_ККС_П2010Т_период_ГГГГММДД_ККС_Таблицы к ПЗ 2010 тепло_20091117" xfId="200"/>
    <cellStyle name="_АГ_новая плановая (ПТ-8.1.1)_ККС_ПП2009Т_20090101" xfId="201"/>
    <cellStyle name="_АГ_новая плановая (ПТ-8.1.1)_ККС_ПП2009Т_20090130" xfId="202"/>
    <cellStyle name="_АГ_новая плановая (ПТ-8.1.1)_ККС_ПП2009Т_20090130 для отчетов" xfId="203"/>
    <cellStyle name="_АГ_новая плановая (ПТ-8.1.1)_ККС_ПП2009Т_20090130 с восьмерками после 10.06.09." xfId="204"/>
    <cellStyle name="_АГ_новая плановая (ПТ-8.1.1)_ККС_ПП2009Т_20090210" xfId="205"/>
    <cellStyle name="_АГ_новая плановая (ПТ-8.1.1)_ККС_ПП2009Т_20090218" xfId="206"/>
    <cellStyle name="_АГ_новая плановая (ПТ-8.1.1)_ККС_ПП2009Т_20090218 для отчетов" xfId="207"/>
    <cellStyle name="_АГ_новая плановая (ПТ-8.1.1)_ККС_ПП2009Т_20090319 для отчетов (окончат вар)" xfId="208"/>
    <cellStyle name="_АГ_новая плановая (ПТ-8.1.1)_ККС_ПП2009Т_20090419 для отчетов" xfId="209"/>
    <cellStyle name="_АГ_новая плановая (ПТ-8.1.1)_ККС_ПП2009Т_20090518_для отчетов" xfId="210"/>
    <cellStyle name="_АГ_новая плановая (ПТ-8.1.1)_ККС_ПП2009Т_август_ ЭК_20090918" xfId="211"/>
    <cellStyle name="_АГ_новая плановая (ПТ-8.1.1)_ККС_ПП2009Т_июль_20090818" xfId="212"/>
    <cellStyle name="_АГ_новая плановая (ПТ-8.1.1)_ККС_ПП2009Т_июнь(1 вар.)_200907.18" xfId="213"/>
    <cellStyle name="_АГ_новая плановая (ПТ-8.1.1)_ККС_ПТ_август_20090921" xfId="214"/>
    <cellStyle name="_АГ_новая плановая (ПТ-8.1.1)_ККС_ПТ_отчеты за декабрь_20090122" xfId="215"/>
    <cellStyle name="_АГ_новая плановая (ПТ-8.1.1)_ККС_ПТ_отчеты за декабрь_20090122_ККС_Таблицы к ПЗ 2010 тепло_20091117" xfId="216"/>
    <cellStyle name="_АГ_новая плановая (ПТ-8.1.1)_ККС_ПТ_отчеты за октябрь_20081118" xfId="217"/>
    <cellStyle name="_АГ_новая плановая (ПТ-8.1.1)_ККС_ПТ_отчеты за октябрь_20081118_ККС_Таблицы к ПЗ 2010 тепло_20091117" xfId="218"/>
    <cellStyle name="_АГ_новая плановая (ПТ-8.1.1)_Книга1" xfId="219"/>
    <cellStyle name="_АГ_новая плановая (ПТ-8.1.1)_Книга10" xfId="220"/>
    <cellStyle name="_АГ_новая плановая (ПТ-8.1.1)_Книга2" xfId="221"/>
    <cellStyle name="_АГ_новая плановая (ПТ-8.1.1)_Копия ДЗО_ПП2009Т_ГГГГММДД" xfId="222"/>
    <cellStyle name="_АГ_новая плановая (ПТ-8.1.1)_Копия ККС_П2010Т_октябрь_20091007" xfId="223"/>
    <cellStyle name="_АГ_новая плановая (ПТ-8.1.1)_Копия ККС_П2010Т_октябрь_20091007_ККС_Таблицы к ПЗ 2010 тепло_20091117" xfId="224"/>
    <cellStyle name="_АГ_новая плановая (ПТ-8.1.1)_Копия ККС_ПП2009Т_20090101" xfId="225"/>
    <cellStyle name="_АГ_новая плановая (ПТ-8.1.1)_Копия ККС_ПП2009Т_май(второй вар.)_200906.18" xfId="226"/>
    <cellStyle name="_АГ_новая плановая (ПТ-8.1.1)_Копия ПП 2009 ККС_ПП2009Т_20090101 МОЙ" xfId="227"/>
    <cellStyle name="_АГ_новая плановая (ПТ-8.1.1)_Копия произ тепло 2009г на 20081208 (2)Антон" xfId="228"/>
    <cellStyle name="_АГ_новая плановая (ПТ-8.1.1)_Копия_произ_тепло_2009г_на_20081208_(2)Антон2" xfId="229"/>
    <cellStyle name="_АГ_новая плановая (ПТ-8.1.1)_Новая 8.1.1." xfId="230"/>
    <cellStyle name="_АГ_новая плановая (ПТ-8.1.1)_Оля_Ира" xfId="231"/>
    <cellStyle name="_АГ_новая плановая (ПТ-8.1.1)_ПП 2009 3" xfId="232"/>
    <cellStyle name="_АГ_новая плановая (ПТ-8.1.1)_ПП 2009 3_ПТ-0.2" xfId="233"/>
    <cellStyle name="_АГ_новая плановая (ПТ-8.1.1)_ПП 2009 3_ПТ-0.2.1" xfId="234"/>
    <cellStyle name="_АГ_новая плановая (ПТ-8.1.1)_ПП 2009 3_ПТ-0.2.2" xfId="235"/>
    <cellStyle name="_АГ_новая плановая (ПТ-8.1.1)_ПП 2009 3_ПТ-0.3" xfId="236"/>
    <cellStyle name="_АГ_новая плановая (ПТ-8.1.1)_ПП 2009 3_ПТ-1" xfId="237"/>
    <cellStyle name="_АГ_новая плановая (ПТ-8.1.1)_ПП 2009 3_ПТ-1.2" xfId="238"/>
    <cellStyle name="_АГ_новая плановая (ПТ-8.1.1)_ПП 2009 3_ПТ-1.3" xfId="239"/>
    <cellStyle name="_АГ_новая плановая (ПТ-8.1.1)_ПП 2009 3_ПТ-2" xfId="240"/>
    <cellStyle name="_АГ_новая плановая (ПТ-8.1.1)_ПП 2009 3_ПТ-3" xfId="241"/>
    <cellStyle name="_АГ_новая плановая (ПТ-8.1.1)_ПП 2009 ККС_ПП2009Т_20081212" xfId="242"/>
    <cellStyle name="_АГ_новая плановая (ПТ-8.1.1)_ПП 2009 ККС_ПП2009Т_20090101 МОЙ" xfId="243"/>
    <cellStyle name="_АГ_новая плановая (ПТ-8.1.1)_ПП-2008 Ю-П(утвержденная)" xfId="244"/>
    <cellStyle name="_АГ_новая плановая (ПТ-8.1.1)_ПП-2008 Ю-П(утвержденная) (version 1)" xfId="245"/>
    <cellStyle name="_АГ_новая плановая (ПТ-8.1.1)_ПП-2009(формы с 05 по8.5.1)-55" xfId="246"/>
    <cellStyle name="_АГ_новая плановая (ПТ-8.1.1)_ПП2009Т_20081218" xfId="247"/>
    <cellStyle name="_АГ_новая плановая (ПТ-8.1.1)_пример форм" xfId="248"/>
    <cellStyle name="_АГ_новая плановая (ПТ-8.1.1)_пример форм_ККС_Таблицы к ПЗ 2010 тепло_20091117" xfId="249"/>
    <cellStyle name="_АГ_новая плановая (ПТ-8.1.1)_Проверка ККС" xfId="250"/>
    <cellStyle name="_АГ_новая плановая (ПТ-8.1.1)_Проверка ККС_ККС_Таблицы к ПЗ 2010 тепло_20091117" xfId="251"/>
    <cellStyle name="_АГ_новая плановая (ПТ-8.1.1)_Проверка ЛКС" xfId="252"/>
    <cellStyle name="_АГ_новая плановая (ПТ-8.1.1)_Проверка ЛКС_ККС_Таблицы к ПЗ 2010 тепло_20091117" xfId="253"/>
    <cellStyle name="_АГ_новая плановая (ПТ-8.1.1)_ПТ-0(1).7" xfId="254"/>
    <cellStyle name="_АГ_новая плановая (ПТ-8.1.1)_ПТ-0.2" xfId="255"/>
    <cellStyle name="_АГ_новая плановая (ПТ-8.1.1)_ПТ-0.2.1" xfId="256"/>
    <cellStyle name="_АГ_новая плановая (ПТ-8.1.1)_ПТ-0.2.2" xfId="257"/>
    <cellStyle name="_АГ_новая плановая (ПТ-8.1.1)_ПТ-0.3" xfId="258"/>
    <cellStyle name="_АГ_новая плановая (ПТ-8.1.1)_ПТ-0.6 (новая)" xfId="259"/>
    <cellStyle name="_АГ_новая плановая (ПТ-8.1.1)_ПТ-1" xfId="260"/>
    <cellStyle name="_АГ_новая плановая (ПТ-8.1.1)_ПТ-1.1_20100205" xfId="261"/>
    <cellStyle name="_АГ_новая плановая (ПТ-8.1.1)_ПТ-1.1_20101014" xfId="262"/>
    <cellStyle name="_АГ_новая плановая (ПТ-8.1.1)_ПТ-1.2" xfId="263"/>
    <cellStyle name="_АГ_новая плановая (ПТ-8.1.1)_ПТ-1.3" xfId="264"/>
    <cellStyle name="_АГ_новая плановая (ПТ-8.1.1)_ПТ-2" xfId="265"/>
    <cellStyle name="_АГ_новая плановая (ПТ-8.1.1)_ПТ-3" xfId="266"/>
    <cellStyle name="_АГ_новая плановая (ПТ-8.1.1)_Расчет АЗ" xfId="267"/>
    <cellStyle name="_АГ_новая плановая (ПТ-8.1.1)_ТСер_П2011Т_20101014" xfId="268"/>
    <cellStyle name="_АГ_новая плановая (ПТ-8.1.1)_ТТСК_ПП2009Т_20090112" xfId="269"/>
    <cellStyle name="_АГ_новая плановая (ПТ-8.1.1)_ТТСК_ПП2009Т_20090211" xfId="270"/>
    <cellStyle name="_АГ_новая плановая (ПТ-8.1.1)_УО_ПП2010Т_ГГГГММДД" xfId="271"/>
    <cellStyle name="_АГ_новая плановая (ПТ-8.1.1)_Формат_Таблицы к ПЗ 2010 тепло" xfId="272"/>
    <cellStyle name="_АГ_новая экспл. тепло (ПТ-1.1, Пт-1.2 и 1.3)" xfId="273"/>
    <cellStyle name="_АГ_новая экспл. тепло (ПТ-1.1, Пт-1.2 и 1.3)_8 5 1 (2)" xfId="274"/>
    <cellStyle name="_АГ_новая экспл. тепло (ПТ-1.1, Пт-1.2 и 1.3)_8-е формы ТЕПЛОВЫЕ СЕТИ" xfId="275"/>
    <cellStyle name="_АГ_новая экспл. тепло (ПТ-1.1, Пт-1.2 и 1.3)_8-е формыПРИОНЕЖСКИЙ" xfId="276"/>
    <cellStyle name="_АГ_новая экспл. тепло (ПТ-1.1, Пт-1.2 и 1.3)_Xl0000003" xfId="277"/>
    <cellStyle name="_АГ_новая экспл. тепло (ПТ-1.1, Пт-1.2 и 1.3)_АЗ" xfId="278"/>
    <cellStyle name="_АГ_новая экспл. тепло (ПТ-1.1, Пт-1.2 и 1.3)_АмКС_Амуртеплосервис_ПП2009Т_20090114" xfId="279"/>
    <cellStyle name="_АГ_новая экспл. тепло (ПТ-1.1, Пт-1.2 и 1.3)_АмКС_П2009Т_20090119" xfId="280"/>
    <cellStyle name="_АГ_новая экспл. тепло (ПТ-1.1, Пт-1.2 и 1.3)_АмКС_П2009Т_20090119_ПТ-0.2" xfId="281"/>
    <cellStyle name="_АГ_новая экспл. тепло (ПТ-1.1, Пт-1.2 и 1.3)_АмКС_П2009Т_20090119_ПТ-0.2.1" xfId="282"/>
    <cellStyle name="_АГ_новая экспл. тепло (ПТ-1.1, Пт-1.2 и 1.3)_АмКС_П2009Т_20090119_ПТ-0.2.2" xfId="283"/>
    <cellStyle name="_АГ_новая экспл. тепло (ПТ-1.1, Пт-1.2 и 1.3)_АмКС_П2009Т_20090119_ПТ-0.3" xfId="284"/>
    <cellStyle name="_АГ_новая экспл. тепло (ПТ-1.1, Пт-1.2 и 1.3)_АмКС_П2009Т_20090119_ПТ-1" xfId="285"/>
    <cellStyle name="_АГ_новая экспл. тепло (ПТ-1.1, Пт-1.2 и 1.3)_АмКС_П2009Т_20090119_ПТ-1.2" xfId="286"/>
    <cellStyle name="_АГ_новая экспл. тепло (ПТ-1.1, Пт-1.2 и 1.3)_АмКС_П2009Т_20090119_ПТ-1.3" xfId="287"/>
    <cellStyle name="_АГ_новая экспл. тепло (ПТ-1.1, Пт-1.2 и 1.3)_АмКС_П2009Т_20090119_ПТ-2" xfId="288"/>
    <cellStyle name="_АГ_новая экспл. тепло (ПТ-1.1, Пт-1.2 и 1.3)_АмКС_П2009Т_20090119_ПТ-3" xfId="289"/>
    <cellStyle name="_АГ_новая экспл. тепло (ПТ-1.1, Пт-1.2 и 1.3)_АмКС_ПП2008Т_20080129" xfId="290"/>
    <cellStyle name="_АГ_новая экспл. тепло (ПТ-1.1, Пт-1.2 и 1.3)_АмКС_ПП2008Т_20080129_ПТ-0.2" xfId="291"/>
    <cellStyle name="_АГ_новая экспл. тепло (ПТ-1.1, Пт-1.2 и 1.3)_АмКС_ПП2008Т_20080129_ПТ-0.2.1" xfId="292"/>
    <cellStyle name="_АГ_новая экспл. тепло (ПТ-1.1, Пт-1.2 и 1.3)_АмКС_ПП2008Т_20080129_ПТ-0.2.2" xfId="293"/>
    <cellStyle name="_АГ_новая экспл. тепло (ПТ-1.1, Пт-1.2 и 1.3)_АмКС_ПП2008Т_20080129_ПТ-0.3" xfId="294"/>
    <cellStyle name="_АГ_новая экспл. тепло (ПТ-1.1, Пт-1.2 и 1.3)_АмКС_ПП2008Т_20080129_ПТ-1" xfId="295"/>
    <cellStyle name="_АГ_новая экспл. тепло (ПТ-1.1, Пт-1.2 и 1.3)_АмКС_ПП2008Т_20080129_ПТ-1.2" xfId="296"/>
    <cellStyle name="_АГ_новая экспл. тепло (ПТ-1.1, Пт-1.2 и 1.3)_АмКС_ПП2008Т_20080129_ПТ-1.3" xfId="297"/>
    <cellStyle name="_АГ_новая экспл. тепло (ПТ-1.1, Пт-1.2 и 1.3)_АмКС_ПП2008Т_20080129_ПТ-2" xfId="298"/>
    <cellStyle name="_АГ_новая экспл. тепло (ПТ-1.1, Пт-1.2 и 1.3)_АмКС_ПП2008Т_20080129_ПТ-3" xfId="299"/>
    <cellStyle name="_АГ_новая экспл. тепло (ПТ-1.1, Пт-1.2 и 1.3)_АмКС_ПП2009Т_20090114" xfId="300"/>
    <cellStyle name="_АГ_новая экспл. тепло (ПТ-1.1, Пт-1.2 и 1.3)_АмКС_ПП2009Т_20090119" xfId="301"/>
    <cellStyle name="_АГ_новая экспл. тепло (ПТ-1.1, Пт-1.2 и 1.3)_АмКС_ПП2009Т_20090121" xfId="302"/>
    <cellStyle name="_АГ_новая экспл. тепло (ПТ-1.1, Пт-1.2 и 1.3)_АмКС_ПП2009Т_20090204" xfId="303"/>
    <cellStyle name="_АГ_новая экспл. тепло (ПТ-1.1, Пт-1.2 и 1.3)_АмКС_ПТ-0.5_2009_20081016" xfId="304"/>
    <cellStyle name="_АГ_новая экспл. тепло (ПТ-1.1, Пт-1.2 и 1.3)_АмКС_ПТ-0.6_2009_20081015" xfId="305"/>
    <cellStyle name="_АГ_новая экспл. тепло (ПТ-1.1, Пт-1.2 и 1.3)_ВКС_ПП2009Т_200901_РАБОТА" xfId="306"/>
    <cellStyle name="_АГ_новая экспл. тепло (ПТ-1.1, Пт-1.2 и 1.3)_ВКС_ПП2009Т_20090218" xfId="307"/>
    <cellStyle name="_АГ_новая экспл. тепло (ПТ-1.1, Пт-1.2 и 1.3)_ВОТЭК_ПФ2010Т_2010 работа" xfId="308"/>
    <cellStyle name="_АГ_новая экспл. тепло (ПТ-1.1, Пт-1.2 и 1.3)_ДЗО П2008Т ГГГГММДД" xfId="309"/>
    <cellStyle name="_АГ_новая экспл. тепло (ПТ-1.1, Пт-1.2 и 1.3)_ДЗО П2008Т ГГГГММДД_ККС_Таблицы к ПЗ 2010 тепло_20091117" xfId="310"/>
    <cellStyle name="_АГ_новая экспл. тепло (ПТ-1.1, Пт-1.2 и 1.3)_ДЗО ПП2008Т ГГГГММДД" xfId="311"/>
    <cellStyle name="_АГ_новая экспл. тепло (ПТ-1.1, Пт-1.2 и 1.3)_ДЗО ПП2008Т ГГГГММДД_ККС_Таблицы к ПЗ 2010 тепло_20091117" xfId="312"/>
    <cellStyle name="_АГ_новая экспл. тепло (ПТ-1.1, Пт-1.2 и 1.3)_ДЗО_2 на 12 млн" xfId="313"/>
    <cellStyle name="_АГ_новая экспл. тепло (ПТ-1.1, Пт-1.2 и 1.3)_ДЗО_2 на 12 млн_ККС_Таблицы к ПЗ 2010 тепло_20091117" xfId="314"/>
    <cellStyle name="_АГ_новая экспл. тепло (ПТ-1.1, Пт-1.2 и 1.3)_ДЗО_П2008Т_ГГГГММДД" xfId="315"/>
    <cellStyle name="_АГ_новая экспл. тепло (ПТ-1.1, Пт-1.2 и 1.3)_ДЗО_П2008Т_ГГГГММДД_ККС_Таблицы к ПЗ 2010 тепло_20091117" xfId="316"/>
    <cellStyle name="_АГ_новая экспл. тепло (ПТ-1.1, Пт-1.2 и 1.3)_ДЗО_П2009Т_ГГГГММДД" xfId="317"/>
    <cellStyle name="_АГ_новая экспл. тепло (ПТ-1.1, Пт-1.2 и 1.3)_ДЗО_П2009Т_ГГГГММДД_ККС_Таблицы к ПЗ 2010 тепло_20091117" xfId="318"/>
    <cellStyle name="_АГ_новая экспл. тепло (ПТ-1.1, Пт-1.2 и 1.3)_ДЗО_ПП2009Т_11.01.2009" xfId="319"/>
    <cellStyle name="_АГ_новая экспл. тепло (ПТ-1.1, Пт-1.2 и 1.3)_ДЗО_ПП2009Т_2009" xfId="320"/>
    <cellStyle name="_АГ_новая экспл. тепло (ПТ-1.1, Пт-1.2 и 1.3)_ДЗО_ПП2009Т_ГГГГММДД" xfId="321"/>
    <cellStyle name="_АГ_новая экспл. тепло (ПТ-1.1, Пт-1.2 и 1.3)_Капитальный ремонт 13.10.08" xfId="322"/>
    <cellStyle name="_АГ_новая экспл. тепло (ПТ-1.1, Пт-1.2 и 1.3)_ККС_П2010Т_период_ГГГГММДД" xfId="323"/>
    <cellStyle name="_АГ_новая экспл. тепло (ПТ-1.1, Пт-1.2 и 1.3)_ККС_П2010Т_период_ГГГГММДД(электроэн)" xfId="324"/>
    <cellStyle name="_АГ_новая экспл. тепло (ПТ-1.1, Пт-1.2 и 1.3)_ККС_П2010Т_период_ГГГГММДД(электроэн)_ККС_Таблицы к ПЗ 2010 тепло_20091117" xfId="325"/>
    <cellStyle name="_АГ_новая экспл. тепло (ПТ-1.1, Пт-1.2 и 1.3)_ККС_П2010Т_период_ГГГГММДД_ККС_Таблицы к ПЗ 2010 тепло_20091117" xfId="326"/>
    <cellStyle name="_АГ_новая экспл. тепло (ПТ-1.1, Пт-1.2 и 1.3)_ККС_ПП2009Т_20090101" xfId="327"/>
    <cellStyle name="_АГ_новая экспл. тепло (ПТ-1.1, Пт-1.2 и 1.3)_ККС_ПП2009Т_20090130" xfId="328"/>
    <cellStyle name="_АГ_новая экспл. тепло (ПТ-1.1, Пт-1.2 и 1.3)_ККС_ПП2009Т_20090130 для отчетов" xfId="329"/>
    <cellStyle name="_АГ_новая экспл. тепло (ПТ-1.1, Пт-1.2 и 1.3)_ККС_ПП2009Т_20090130 с восьмерками после 10.06.09." xfId="330"/>
    <cellStyle name="_АГ_новая экспл. тепло (ПТ-1.1, Пт-1.2 и 1.3)_ККС_ПП2009Т_20090210" xfId="331"/>
    <cellStyle name="_АГ_новая экспл. тепло (ПТ-1.1, Пт-1.2 и 1.3)_ККС_ПП2009Т_20090218" xfId="332"/>
    <cellStyle name="_АГ_новая экспл. тепло (ПТ-1.1, Пт-1.2 и 1.3)_ККС_ПП2009Т_20090218 для отчетов" xfId="333"/>
    <cellStyle name="_АГ_новая экспл. тепло (ПТ-1.1, Пт-1.2 и 1.3)_ККС_ПП2009Т_20090319 для отчетов (окончат вар)" xfId="334"/>
    <cellStyle name="_АГ_новая экспл. тепло (ПТ-1.1, Пт-1.2 и 1.3)_ККС_ПП2009Т_20090419 для отчетов" xfId="335"/>
    <cellStyle name="_АГ_новая экспл. тепло (ПТ-1.1, Пт-1.2 и 1.3)_ККС_ПП2009Т_20090518_для отчетов" xfId="336"/>
    <cellStyle name="_АГ_новая экспл. тепло (ПТ-1.1, Пт-1.2 и 1.3)_ККС_ПП2009Т_август_ ЭК_20090918" xfId="337"/>
    <cellStyle name="_АГ_новая экспл. тепло (ПТ-1.1, Пт-1.2 и 1.3)_ККС_ПП2009Т_июль_20090818" xfId="338"/>
    <cellStyle name="_АГ_новая экспл. тепло (ПТ-1.1, Пт-1.2 и 1.3)_ККС_ПП2009Т_июнь(1 вар.)_200907.18" xfId="339"/>
    <cellStyle name="_АГ_новая экспл. тепло (ПТ-1.1, Пт-1.2 и 1.3)_ККС_ПТ_август_20090921" xfId="340"/>
    <cellStyle name="_АГ_новая экспл. тепло (ПТ-1.1, Пт-1.2 и 1.3)_ККС_ПТ_отчеты за декабрь_20090122" xfId="341"/>
    <cellStyle name="_АГ_новая экспл. тепло (ПТ-1.1, Пт-1.2 и 1.3)_ККС_ПТ_отчеты за декабрь_20090122_ККС_Таблицы к ПЗ 2010 тепло_20091117" xfId="342"/>
    <cellStyle name="_АГ_новая экспл. тепло (ПТ-1.1, Пт-1.2 и 1.3)_ККС_ПТ_отчеты за октябрь_20081118" xfId="343"/>
    <cellStyle name="_АГ_новая экспл. тепло (ПТ-1.1, Пт-1.2 и 1.3)_ККС_ПТ_отчеты за октябрь_20081118_ККС_Таблицы к ПЗ 2010 тепло_20091117" xfId="344"/>
    <cellStyle name="_АГ_новая экспл. тепло (ПТ-1.1, Пт-1.2 и 1.3)_Книга1" xfId="345"/>
    <cellStyle name="_АГ_новая экспл. тепло (ПТ-1.1, Пт-1.2 и 1.3)_Книга10" xfId="346"/>
    <cellStyle name="_АГ_новая экспл. тепло (ПТ-1.1, Пт-1.2 и 1.3)_Книга2" xfId="347"/>
    <cellStyle name="_АГ_новая экспл. тепло (ПТ-1.1, Пт-1.2 и 1.3)_Копия ДЗО_ПП2009Т_ГГГГММДД" xfId="348"/>
    <cellStyle name="_АГ_новая экспл. тепло (ПТ-1.1, Пт-1.2 и 1.3)_Копия ККС_П2010Т_октябрь_20091007" xfId="349"/>
    <cellStyle name="_АГ_новая экспл. тепло (ПТ-1.1, Пт-1.2 и 1.3)_Копия ККС_П2010Т_октябрь_20091007_ККС_Таблицы к ПЗ 2010 тепло_20091117" xfId="350"/>
    <cellStyle name="_АГ_новая экспл. тепло (ПТ-1.1, Пт-1.2 и 1.3)_Копия ККС_ПП2009Т_20090101" xfId="351"/>
    <cellStyle name="_АГ_новая экспл. тепло (ПТ-1.1, Пт-1.2 и 1.3)_Копия ККС_ПП2009Т_май(второй вар.)_200906.18" xfId="352"/>
    <cellStyle name="_АГ_новая экспл. тепло (ПТ-1.1, Пт-1.2 и 1.3)_Копия ПП 2009 ККС_ПП2009Т_20090101 МОЙ" xfId="353"/>
    <cellStyle name="_АГ_новая экспл. тепло (ПТ-1.1, Пт-1.2 и 1.3)_Копия произ тепло 2009г на 20081208 (2)Антон" xfId="354"/>
    <cellStyle name="_АГ_новая экспл. тепло (ПТ-1.1, Пт-1.2 и 1.3)_Копия_произ_тепло_2009г_на_20081208_(2)Антон2" xfId="355"/>
    <cellStyle name="_АГ_новая экспл. тепло (ПТ-1.1, Пт-1.2 и 1.3)_Новая 8.1.1." xfId="356"/>
    <cellStyle name="_АГ_новая экспл. тепло (ПТ-1.1, Пт-1.2 и 1.3)_Оля_Ира" xfId="357"/>
    <cellStyle name="_АГ_новая экспл. тепло (ПТ-1.1, Пт-1.2 и 1.3)_ПП 2009 3" xfId="358"/>
    <cellStyle name="_АГ_новая экспл. тепло (ПТ-1.1, Пт-1.2 и 1.3)_ПП 2009 3_ПТ-0.2" xfId="359"/>
    <cellStyle name="_АГ_новая экспл. тепло (ПТ-1.1, Пт-1.2 и 1.3)_ПП 2009 3_ПТ-0.2.1" xfId="360"/>
    <cellStyle name="_АГ_новая экспл. тепло (ПТ-1.1, Пт-1.2 и 1.3)_ПП 2009 3_ПТ-0.2.2" xfId="361"/>
    <cellStyle name="_АГ_новая экспл. тепло (ПТ-1.1, Пт-1.2 и 1.3)_ПП 2009 3_ПТ-0.3" xfId="362"/>
    <cellStyle name="_АГ_новая экспл. тепло (ПТ-1.1, Пт-1.2 и 1.3)_ПП 2009 3_ПТ-1" xfId="363"/>
    <cellStyle name="_АГ_новая экспл. тепло (ПТ-1.1, Пт-1.2 и 1.3)_ПП 2009 3_ПТ-1.2" xfId="364"/>
    <cellStyle name="_АГ_новая экспл. тепло (ПТ-1.1, Пт-1.2 и 1.3)_ПП 2009 3_ПТ-1.3" xfId="365"/>
    <cellStyle name="_АГ_новая экспл. тепло (ПТ-1.1, Пт-1.2 и 1.3)_ПП 2009 3_ПТ-2" xfId="366"/>
    <cellStyle name="_АГ_новая экспл. тепло (ПТ-1.1, Пт-1.2 и 1.3)_ПП 2009 3_ПТ-3" xfId="367"/>
    <cellStyle name="_АГ_новая экспл. тепло (ПТ-1.1, Пт-1.2 и 1.3)_ПП 2009 ККС_ПП2009Т_20081212" xfId="368"/>
    <cellStyle name="_АГ_новая экспл. тепло (ПТ-1.1, Пт-1.2 и 1.3)_ПП 2009 ККС_ПП2009Т_20090101 МОЙ" xfId="369"/>
    <cellStyle name="_АГ_новая экспл. тепло (ПТ-1.1, Пт-1.2 и 1.3)_ПП-2008 Ю-П(утвержденная)" xfId="370"/>
    <cellStyle name="_АГ_новая экспл. тепло (ПТ-1.1, Пт-1.2 и 1.3)_ПП-2008 Ю-П(утвержденная) (version 1)" xfId="371"/>
    <cellStyle name="_АГ_новая экспл. тепло (ПТ-1.1, Пт-1.2 и 1.3)_ПП-2009(формы с 05 по8.5.1)-55" xfId="372"/>
    <cellStyle name="_АГ_новая экспл. тепло (ПТ-1.1, Пт-1.2 и 1.3)_ПП2009Т_20081218" xfId="373"/>
    <cellStyle name="_АГ_новая экспл. тепло (ПТ-1.1, Пт-1.2 и 1.3)_пример форм" xfId="374"/>
    <cellStyle name="_АГ_новая экспл. тепло (ПТ-1.1, Пт-1.2 и 1.3)_пример форм_ККС_Таблицы к ПЗ 2010 тепло_20091117" xfId="375"/>
    <cellStyle name="_АГ_новая экспл. тепло (ПТ-1.1, Пт-1.2 и 1.3)_Проверка ККС" xfId="376"/>
    <cellStyle name="_АГ_новая экспл. тепло (ПТ-1.1, Пт-1.2 и 1.3)_Проверка ККС_ККС_Таблицы к ПЗ 2010 тепло_20091117" xfId="377"/>
    <cellStyle name="_АГ_новая экспл. тепло (ПТ-1.1, Пт-1.2 и 1.3)_Проверка ЛКС" xfId="378"/>
    <cellStyle name="_АГ_новая экспл. тепло (ПТ-1.1, Пт-1.2 и 1.3)_Проверка ЛКС_ККС_Таблицы к ПЗ 2010 тепло_20091117" xfId="379"/>
    <cellStyle name="_АГ_новая экспл. тепло (ПТ-1.1, Пт-1.2 и 1.3)_ПТ-0(1).7" xfId="380"/>
    <cellStyle name="_АГ_новая экспл. тепло (ПТ-1.1, Пт-1.2 и 1.3)_ПТ-0.2" xfId="381"/>
    <cellStyle name="_АГ_новая экспл. тепло (ПТ-1.1, Пт-1.2 и 1.3)_ПТ-0.2.1" xfId="382"/>
    <cellStyle name="_АГ_новая экспл. тепло (ПТ-1.1, Пт-1.2 и 1.3)_ПТ-0.2.2" xfId="383"/>
    <cellStyle name="_АГ_новая экспл. тепло (ПТ-1.1, Пт-1.2 и 1.3)_ПТ-0.3" xfId="384"/>
    <cellStyle name="_АГ_новая экспл. тепло (ПТ-1.1, Пт-1.2 и 1.3)_ПТ-0.6 (новая)" xfId="385"/>
    <cellStyle name="_АГ_новая экспл. тепло (ПТ-1.1, Пт-1.2 и 1.3)_ПТ-1" xfId="386"/>
    <cellStyle name="_АГ_новая экспл. тепло (ПТ-1.1, Пт-1.2 и 1.3)_ПТ-1.1_20100205" xfId="387"/>
    <cellStyle name="_АГ_новая экспл. тепло (ПТ-1.1, Пт-1.2 и 1.3)_ПТ-1.1_20101014" xfId="388"/>
    <cellStyle name="_АГ_новая экспл. тепло (ПТ-1.1, Пт-1.2 и 1.3)_ПТ-1.2" xfId="389"/>
    <cellStyle name="_АГ_новая экспл. тепло (ПТ-1.1, Пт-1.2 и 1.3)_ПТ-1.3" xfId="390"/>
    <cellStyle name="_АГ_новая экспл. тепло (ПТ-1.1, Пт-1.2 и 1.3)_ПТ-2" xfId="391"/>
    <cellStyle name="_АГ_новая экспл. тепло (ПТ-1.1, Пт-1.2 и 1.3)_ПТ-3" xfId="392"/>
    <cellStyle name="_АГ_новая экспл. тепло (ПТ-1.1, Пт-1.2 и 1.3)_Расчет АЗ" xfId="393"/>
    <cellStyle name="_АГ_новая экспл. тепло (ПТ-1.1, Пт-1.2 и 1.3)_ТСер_П2011Т_20101014" xfId="394"/>
    <cellStyle name="_АГ_новая экспл. тепло (ПТ-1.1, Пт-1.2 и 1.3)_ТТСК_ПП2009Т_20090112" xfId="395"/>
    <cellStyle name="_АГ_новая экспл. тепло (ПТ-1.1, Пт-1.2 и 1.3)_ТТСК_ПП2009Т_20090211" xfId="396"/>
    <cellStyle name="_АГ_новая экспл. тепло (ПТ-1.1, Пт-1.2 и 1.3)_УО_ПП2010Т_ГГГГММДД" xfId="397"/>
    <cellStyle name="_АГ_новая экспл. тепло (ПТ-1.1, Пт-1.2 и 1.3)_Формат_Таблицы к ПЗ 2010 тепло" xfId="398"/>
    <cellStyle name="_АГ_Оля_Ира" xfId="399"/>
    <cellStyle name="_АГ_П программа ЮП" xfId="400"/>
    <cellStyle name="_АГ_ПП 2008 Тсети" xfId="401"/>
    <cellStyle name="_АГ_ПП 2009 3" xfId="402"/>
    <cellStyle name="_АГ_ПП 2009 3_ПТ-0.2" xfId="403"/>
    <cellStyle name="_АГ_ПП 2009 3_ПТ-0.2.1" xfId="404"/>
    <cellStyle name="_АГ_ПП 2009 3_ПТ-0.2.2" xfId="405"/>
    <cellStyle name="_АГ_ПП 2009 3_ПТ-0.3" xfId="406"/>
    <cellStyle name="_АГ_ПП 2009 3_ПТ-1" xfId="407"/>
    <cellStyle name="_АГ_ПП 2009 3_ПТ-1.2" xfId="408"/>
    <cellStyle name="_АГ_ПП 2009 3_ПТ-1.3" xfId="409"/>
    <cellStyle name="_АГ_ПП 2009 3_ПТ-2" xfId="410"/>
    <cellStyle name="_АГ_ПП 2009 3_ПТ-3" xfId="411"/>
    <cellStyle name="_АГ_ПП-2008 Ю-П №15" xfId="412"/>
    <cellStyle name="_АГ_ПП-2008 Ю-П(утвержденная)" xfId="413"/>
    <cellStyle name="_АГ_ПП-2008 Ю-П(утвержденная) (version 1)" xfId="414"/>
    <cellStyle name="_АГ_ПП-2008 Ю-П_20071217" xfId="415"/>
    <cellStyle name="_АГ_ПП-2009(формы с 05 по8.5.1)-55" xfId="416"/>
    <cellStyle name="_АГ_пример форм" xfId="417"/>
    <cellStyle name="_АГ_пример форм_ККС_Таблицы к ПЗ 2010 тепло_20091117" xfId="418"/>
    <cellStyle name="_АГ_Проверка ККС" xfId="419"/>
    <cellStyle name="_АГ_Проверка ККС_ККС_Таблицы к ПЗ 2010 тепло_20091117" xfId="420"/>
    <cellStyle name="_АГ_Проверка ЛКС" xfId="421"/>
    <cellStyle name="_АГ_Проверка ЛКС_ККС_Таблицы к ПЗ 2010 тепло_20091117" xfId="422"/>
    <cellStyle name="_АГ_ПТ-0.2" xfId="423"/>
    <cellStyle name="_АГ_ПТ-0.2.1" xfId="424"/>
    <cellStyle name="_АГ_ПТ-0.2.2" xfId="425"/>
    <cellStyle name="_АГ_ПТ-0.3" xfId="426"/>
    <cellStyle name="_АГ_ПТ-0_5_1(15.12.)" xfId="427"/>
    <cellStyle name="_АГ_ПТ-1" xfId="428"/>
    <cellStyle name="_АГ_ПТ-1.2" xfId="429"/>
    <cellStyle name="_АГ_ПТ-1.3" xfId="430"/>
    <cellStyle name="_АГ_ПТ-1.3 Ю-П" xfId="431"/>
    <cellStyle name="_АГ_ПТ-2" xfId="432"/>
    <cellStyle name="_АГ_ПТ-3" xfId="433"/>
    <cellStyle name="_АГ_Расчет топлива_ПТО" xfId="434"/>
    <cellStyle name="_АГ_СВОД" xfId="435"/>
    <cellStyle name="_АГ_ТСер_П2011Т_20101014" xfId="436"/>
    <cellStyle name="_АГ_ТСервис_П_2007_16.01.2007" xfId="437"/>
    <cellStyle name="_АГ_ТСервис_П_2007_20.01.2007 коррект" xfId="438"/>
    <cellStyle name="_АГ_ТСервис_П_2007_ТСервис_ коррект25.01.2007" xfId="439"/>
    <cellStyle name="_АГ_ТТСК_П2010Т_2009107" xfId="440"/>
    <cellStyle name="_АГ_Угольные котельные" xfId="441"/>
    <cellStyle name="_АГ_УО_ПП2010Т_ГГГГММДД" xfId="442"/>
    <cellStyle name="_АГ_Формат_Таблицы к ПЗ 2010 тепло" xfId="443"/>
    <cellStyle name="_БДР04м05" xfId="444"/>
    <cellStyle name="_БКС_ПЗТ_август_20090918" xfId="445"/>
    <cellStyle name="_БКС_ПЗТ_апрель_20090518" xfId="446"/>
    <cellStyle name="_БКС_ПЗТ_апрель_20090521" xfId="447"/>
    <cellStyle name="_БКС_ПЗТ_июль_20090818" xfId="448"/>
    <cellStyle name="_БКС_ПЗТ_июль_20090821 №2" xfId="449"/>
    <cellStyle name="_БКС_ПЗТ_июнь_20090718" xfId="450"/>
    <cellStyle name="_БКС_ПЗТ_май_20090618" xfId="451"/>
    <cellStyle name="_БКС_ПЗТ_март_20090418" xfId="452"/>
    <cellStyle name="_БКС_ПЗТ_февраль_20090318" xfId="453"/>
    <cellStyle name="_БКС_ПЗТ_январь_20090218" xfId="454"/>
    <cellStyle name="_БКС_ПТ-1.5_январь_20090218" xfId="455"/>
    <cellStyle name="_ВКС_ПФТ-1 2_Ноябрь" xfId="456"/>
    <cellStyle name="_График реализации проектовa_3" xfId="457"/>
    <cellStyle name="_График реализации проектовa_3_ВКС ПТ_1.2 Свод" xfId="458"/>
    <cellStyle name="_График реализации проектовa_3_ВКС ПТ_1.2 Свод1" xfId="459"/>
    <cellStyle name="_График реализации проектовa_3_ВКС_П_2007_ГГГГММДД" xfId="460"/>
    <cellStyle name="_График реализации проектовa_3_ВКС_П2011Т_2010_20101018" xfId="461"/>
    <cellStyle name="_График реализации проектовa_3_ВКС_ПТ-0.5.1" xfId="462"/>
    <cellStyle name="_График реализации проектовa_3_ВКС_ПТ-0.6" xfId="463"/>
    <cellStyle name="_График реализации проектовa_3_ВКС_ПТ-0.6.1" xfId="464"/>
    <cellStyle name="_График реализации проектовa_3_ВКС_ПТ-0.7" xfId="465"/>
    <cellStyle name="_График реализации проектовa_3_ВКС_ПФТ-1 2_Ноябрь" xfId="466"/>
    <cellStyle name="_График реализации проектовa_3_Владимир" xfId="467"/>
    <cellStyle name="_График реализации проектовa_3_ВОТЭК_ПФ2010Т_2010 работа" xfId="468"/>
    <cellStyle name="_График реализации проектовa_3_ВОЭК_П_2007_сводная1" xfId="469"/>
    <cellStyle name="_График реализации проектовa_3_ДЗО_ПП2007_ГГГГММДД" xfId="470"/>
    <cellStyle name="_График реализации проектовa_3_ДЦТ_по поселениям_Киржач" xfId="471"/>
    <cellStyle name="_График реализации проектовa_3_МО Ю-Польский" xfId="472"/>
    <cellStyle name="_График реализации проектовa_3_П программа ЮП" xfId="473"/>
    <cellStyle name="_График реализации проектовa_3_ПП 2008 Тсети" xfId="474"/>
    <cellStyle name="_График реализации проектовa_3_СВОД" xfId="475"/>
    <cellStyle name="_График реализации проектовa_3_Таблицы к ПЗ 2011 тепло_ВОТЭК" xfId="476"/>
    <cellStyle name="_График реализации проектовa_3_Тариф_Гусь_3года_наш" xfId="477"/>
    <cellStyle name="_График реализации проектовa_3_ТК_Таблицы к ПЗ 2011 тепло_20101111_от Денисовой" xfId="478"/>
    <cellStyle name="_График реализации проектовa_3_ТСер_П2011Т_20101014" xfId="479"/>
    <cellStyle name="_График реализации проектовa_3_ТСервис_П_2007_16.01.2007" xfId="480"/>
    <cellStyle name="_График реализации проектовa_3_ТСервис_П_2007_20.01.2007 коррект" xfId="481"/>
    <cellStyle name="_График реализации проектовa_3_ТСервис_П_2007_ТСервис_ коррект25.01.2007" xfId="482"/>
    <cellStyle name="_График реализации проектовa_3_ЭОТ_Ю-П_ДЦТ_поселения" xfId="483"/>
    <cellStyle name="_Дозакл 5 мес.2000" xfId="484"/>
    <cellStyle name="_Ежедекадная справка о векселях в обращении" xfId="485"/>
    <cellStyle name="_Ежедекадная справка о движении заемных средств" xfId="486"/>
    <cellStyle name="_Ежедекадная справка о движении заемных средств (2)" xfId="487"/>
    <cellStyle name="_ККС_ПТ-1.5_январь_20090118" xfId="488"/>
    <cellStyle name="_Книга3" xfId="489"/>
    <cellStyle name="_Книга3_New Form10_2" xfId="490"/>
    <cellStyle name="_Книга3_Nsi" xfId="491"/>
    <cellStyle name="_Книга3_Nsi_1" xfId="492"/>
    <cellStyle name="_Книга3_Nsi_139" xfId="493"/>
    <cellStyle name="_Книга3_Nsi_140" xfId="494"/>
    <cellStyle name="_Книга3_Nsi_140(Зах)" xfId="495"/>
    <cellStyle name="_Книга3_Nsi_140_mod" xfId="496"/>
    <cellStyle name="_Книга3_Summary" xfId="497"/>
    <cellStyle name="_Книга3_Tax_form_1кв_3" xfId="498"/>
    <cellStyle name="_Книга3_БКЭ" xfId="499"/>
    <cellStyle name="_Книга7" xfId="500"/>
    <cellStyle name="_Книга7_New Form10_2" xfId="501"/>
    <cellStyle name="_Книга7_Nsi" xfId="502"/>
    <cellStyle name="_Книга7_Nsi_1" xfId="503"/>
    <cellStyle name="_Книга7_Nsi_139" xfId="504"/>
    <cellStyle name="_Книга7_Nsi_140" xfId="505"/>
    <cellStyle name="_Книга7_Nsi_140(Зах)" xfId="506"/>
    <cellStyle name="_Книга7_Nsi_140_mod" xfId="507"/>
    <cellStyle name="_Книга7_Summary" xfId="508"/>
    <cellStyle name="_Книга7_Tax_form_1кв_3" xfId="509"/>
    <cellStyle name="_Книга7_БКЭ" xfId="510"/>
    <cellStyle name="_Куликова ОПП" xfId="511"/>
    <cellStyle name="_Лист2" xfId="512"/>
    <cellStyle name="_план ПП" xfId="513"/>
    <cellStyle name="_ПП план-факт" xfId="514"/>
    <cellStyle name="_Прик РКС-265-п от 21.11.2005г. прил 1 к Регламенту" xfId="515"/>
    <cellStyle name="_ПРИЛ. 2003_ЧТЭ" xfId="516"/>
    <cellStyle name="_ПРИЛ. 2003_ЧТЭ_ВКС ПТ_1.2 Свод" xfId="517"/>
    <cellStyle name="_ПРИЛ. 2003_ЧТЭ_ВКС ПТ_1.2 Свод1" xfId="518"/>
    <cellStyle name="_ПРИЛ. 2003_ЧТЭ_ВКС_П_2007_ГГГГММДД" xfId="519"/>
    <cellStyle name="_ПРИЛ. 2003_ЧТЭ_ВКС_П2011Т_2010_20101018" xfId="520"/>
    <cellStyle name="_ПРИЛ. 2003_ЧТЭ_ВКС_ПТ-0.5.1" xfId="521"/>
    <cellStyle name="_ПРИЛ. 2003_ЧТЭ_ВКС_ПТ-0.6" xfId="522"/>
    <cellStyle name="_ПРИЛ. 2003_ЧТЭ_ВКС_ПТ-0.6.1" xfId="523"/>
    <cellStyle name="_ПРИЛ. 2003_ЧТЭ_ВКС_ПТ-0.7" xfId="524"/>
    <cellStyle name="_ПРИЛ. 2003_ЧТЭ_ВКС_ПФТ-1 2_Ноябрь" xfId="525"/>
    <cellStyle name="_ПРИЛ. 2003_ЧТЭ_ВОТЭК_ПФ2010Т_2010 работа" xfId="526"/>
    <cellStyle name="_ПРИЛ. 2003_ЧТЭ_ВОЭК_П_2007_сводная1" xfId="527"/>
    <cellStyle name="_ПРИЛ. 2003_ЧТЭ_ДЗО_ПП2007_ГГГГММДД" xfId="528"/>
    <cellStyle name="_ПРИЛ. 2003_ЧТЭ_П программа ЮП" xfId="529"/>
    <cellStyle name="_ПРИЛ. 2003_ЧТЭ_ПП 2008 Тсети" xfId="530"/>
    <cellStyle name="_ПРИЛ. 2003_ЧТЭ_Расчет топлива_ПТО" xfId="531"/>
    <cellStyle name="_ПРИЛ. 2003_ЧТЭ_СВОД" xfId="532"/>
    <cellStyle name="_ПРИЛ. 2003_ЧТЭ_Таблицы к ПЗ 2011 тепло_ВОТЭК" xfId="533"/>
    <cellStyle name="_ПРИЛ. 2003_ЧТЭ_ТК_Таблицы к ПЗ 2011 тепло_20101111_от Денисовой" xfId="534"/>
    <cellStyle name="_ПРИЛ. 2003_ЧТЭ_ТСер_П2011Т_20101014" xfId="535"/>
    <cellStyle name="_ПРИЛ. 2003_ЧТЭ_ТСервис_П_2007_16.01.2007" xfId="536"/>
    <cellStyle name="_ПРИЛ. 2003_ЧТЭ_ТСервис_П_2007_20.01.2007 коррект" xfId="537"/>
    <cellStyle name="_ПРИЛ. 2003_ЧТЭ_ТСервис_П_2007_ТСервис_ коррект25.01.2007" xfId="538"/>
    <cellStyle name="_Приложение № 1 к регламенту по формированию Инвестиционной программы" xfId="539"/>
    <cellStyle name="_Приложение откр." xfId="540"/>
    <cellStyle name="_Приложение откр._ВКС ПТ_1.2 Свод" xfId="541"/>
    <cellStyle name="_Приложение откр._ВКС ПТ_1.2 Свод1" xfId="542"/>
    <cellStyle name="_Приложение откр._ВКС_П_2007_ГГГГММДД" xfId="543"/>
    <cellStyle name="_Приложение откр._ВКС_П2011Т_2010_20101018" xfId="544"/>
    <cellStyle name="_Приложение откр._ВКС_ПТ-0.5.1" xfId="545"/>
    <cellStyle name="_Приложение откр._ВКС_ПТ-0.6" xfId="546"/>
    <cellStyle name="_Приложение откр._ВКС_ПТ-0.6.1" xfId="547"/>
    <cellStyle name="_Приложение откр._ВКС_ПТ-0.7" xfId="548"/>
    <cellStyle name="_Приложение откр._ВКС_ПФТ-1 2_Ноябрь" xfId="549"/>
    <cellStyle name="_Приложение откр._ВОТЭК_ПФ2010Т_2010 работа" xfId="550"/>
    <cellStyle name="_Приложение откр._ВОЭК_П_2007_сводная1" xfId="551"/>
    <cellStyle name="_Приложение откр._ДЗО_ПП2007_ГГГГММДД" xfId="552"/>
    <cellStyle name="_Приложение откр._П программа ЮП" xfId="553"/>
    <cellStyle name="_Приложение откр._ПП 2008 Тсети" xfId="554"/>
    <cellStyle name="_Приложение откр._Расчет топлива_ПТО" xfId="555"/>
    <cellStyle name="_Приложение откр._СВОД" xfId="556"/>
    <cellStyle name="_Приложение откр._Таблицы к ПЗ 2011 тепло_ВОТЭК" xfId="557"/>
    <cellStyle name="_Приложение откр._ТК_Таблицы к ПЗ 2011 тепло_20101111_от Денисовой" xfId="558"/>
    <cellStyle name="_Приложение откр._ТСер_П2011Т_20101014" xfId="559"/>
    <cellStyle name="_Приложение откр._ТСервис_П_2007_16.01.2007" xfId="560"/>
    <cellStyle name="_Приложение откр._ТСервис_П_2007_20.01.2007 коррект" xfId="561"/>
    <cellStyle name="_Приложение откр._ТСервис_П_2007_ТСервис_ коррект25.01.2007" xfId="562"/>
    <cellStyle name="_проект_инвест_программы_2" xfId="563"/>
    <cellStyle name="_ПФ14" xfId="564"/>
    <cellStyle name="_ПФ14_ВКС ПТ_1.2 Свод" xfId="565"/>
    <cellStyle name="_ПФ14_ВКС ПТ_1.2 Свод1" xfId="566"/>
    <cellStyle name="_ПФ14_ВКС_П_2007_ГГГГММДД" xfId="567"/>
    <cellStyle name="_ПФ14_ВКС_П2011Т_2010_20101018" xfId="568"/>
    <cellStyle name="_ПФ14_ВКС_ПТ-0.5.1" xfId="569"/>
    <cellStyle name="_ПФ14_ВКС_ПТ-0.6" xfId="570"/>
    <cellStyle name="_ПФ14_ВКС_ПТ-0.6.1" xfId="571"/>
    <cellStyle name="_ПФ14_ВКС_ПТ-0.7" xfId="572"/>
    <cellStyle name="_ПФ14_ВКС_ПФТ-1 2_Ноябрь" xfId="573"/>
    <cellStyle name="_ПФ14_ВОТЭК_ПФ2010Т_2010 работа" xfId="574"/>
    <cellStyle name="_ПФ14_ВОЭК_П_2007_сводная1" xfId="575"/>
    <cellStyle name="_ПФ14_ДЗО_ПП2007_ГГГГММДД" xfId="576"/>
    <cellStyle name="_ПФ14_П программа ЮП" xfId="577"/>
    <cellStyle name="_ПФ14_ПП 2008 Тсети" xfId="578"/>
    <cellStyle name="_ПФ14_Расчет топлива_ПТО" xfId="579"/>
    <cellStyle name="_ПФ14_СВОД" xfId="580"/>
    <cellStyle name="_ПФ14_Таблицы к ПЗ 2011 тепло_ВОТЭК" xfId="581"/>
    <cellStyle name="_ПФ14_ТК_Таблицы к ПЗ 2011 тепло_20101111_от Денисовой" xfId="582"/>
    <cellStyle name="_ПФ14_ТСер_П2011Т_20101014" xfId="583"/>
    <cellStyle name="_ПФ14_ТСервис_П_2007_16.01.2007" xfId="584"/>
    <cellStyle name="_ПФ14_ТСервис_П_2007_20.01.2007 коррект" xfId="585"/>
    <cellStyle name="_ПФ14_ТСервис_П_2007_ТСервис_ коррект25.01.2007" xfId="586"/>
    <cellStyle name="_Расчет топлива_ПТО" xfId="587"/>
    <cellStyle name="_Расшифровки_1кв_2002" xfId="588"/>
    <cellStyle name="_Формы" xfId="589"/>
    <cellStyle name="_ЮП_ПП2010Т_20101009" xfId="590"/>
    <cellStyle name="”€ќђќ‘ћ‚›‰" xfId="591"/>
    <cellStyle name="”€љ‘€ђћ‚ђќќ›‰" xfId="592"/>
    <cellStyle name="”ќђќ‘ћ‚›‰" xfId="593"/>
    <cellStyle name="”љ‘ђћ‚ђќќ›‰" xfId="594"/>
    <cellStyle name="„…ќ…†ќ›‰" xfId="595"/>
    <cellStyle name="„ђ’ђ" xfId="596"/>
    <cellStyle name="€’ћѓћ‚›‰" xfId="597"/>
    <cellStyle name="€’ћѓћ‚›‰ 2" xfId="598"/>
    <cellStyle name="‡ђѓћ‹ћ‚ћљ1" xfId="599"/>
    <cellStyle name="‡ђѓћ‹ћ‚ћљ2" xfId="600"/>
    <cellStyle name="’ћѓћ‚›‰" xfId="601"/>
    <cellStyle name="’ћѓћ‚›‰ 2" xfId="602"/>
    <cellStyle name="0,00;0;" xfId="603"/>
    <cellStyle name="20% - Accent1" xfId="604"/>
    <cellStyle name="20% - Accent2" xfId="605"/>
    <cellStyle name="20% - Accent3" xfId="606"/>
    <cellStyle name="20% - Accent4" xfId="607"/>
    <cellStyle name="20% - Accent5" xfId="608"/>
    <cellStyle name="20% - Accent6" xfId="609"/>
    <cellStyle name="20% - Акцент1" xfId="610"/>
    <cellStyle name="20% - Акцент1 2" xfId="611"/>
    <cellStyle name="20% - Акцент1 2 2" xfId="612"/>
    <cellStyle name="20% - Акцент2" xfId="613"/>
    <cellStyle name="20% - Акцент2 2" xfId="614"/>
    <cellStyle name="20% - Акцент2 2 2" xfId="615"/>
    <cellStyle name="20% - Акцент3" xfId="616"/>
    <cellStyle name="20% - Акцент3 2" xfId="617"/>
    <cellStyle name="20% - Акцент3 2 2" xfId="618"/>
    <cellStyle name="20% - Акцент4" xfId="619"/>
    <cellStyle name="20% - Акцент4 2" xfId="620"/>
    <cellStyle name="20% - Акцент4 2 2" xfId="621"/>
    <cellStyle name="20% - Акцент5" xfId="622"/>
    <cellStyle name="20% - Акцент5 2" xfId="623"/>
    <cellStyle name="20% - Акцент5 2 2" xfId="624"/>
    <cellStyle name="20% - Акцент6" xfId="625"/>
    <cellStyle name="20% - Акцент6 2" xfId="626"/>
    <cellStyle name="20% - Акцент6 2 2" xfId="627"/>
    <cellStyle name="3d" xfId="628"/>
    <cellStyle name="40% - Accent1" xfId="629"/>
    <cellStyle name="40% - Accent2" xfId="630"/>
    <cellStyle name="40% - Accent3" xfId="631"/>
    <cellStyle name="40% - Accent4" xfId="632"/>
    <cellStyle name="40% - Accent5" xfId="633"/>
    <cellStyle name="40% - Accent6" xfId="634"/>
    <cellStyle name="40% - Акцент1" xfId="635"/>
    <cellStyle name="40% - Акцент1 2" xfId="636"/>
    <cellStyle name="40% - Акцент1 2 2" xfId="637"/>
    <cellStyle name="40% - Акцент2" xfId="638"/>
    <cellStyle name="40% - Акцент2 2" xfId="639"/>
    <cellStyle name="40% - Акцент2 2 2" xfId="640"/>
    <cellStyle name="40% - Акцент3" xfId="641"/>
    <cellStyle name="40% - Акцент3 2" xfId="642"/>
    <cellStyle name="40% - Акцент3 2 2" xfId="643"/>
    <cellStyle name="40% - Акцент4" xfId="644"/>
    <cellStyle name="40% - Акцент4 2" xfId="645"/>
    <cellStyle name="40% - Акцент4 2 2" xfId="646"/>
    <cellStyle name="40% - Акцент5" xfId="647"/>
    <cellStyle name="40% - Акцент5 2" xfId="648"/>
    <cellStyle name="40% - Акцент5 2 2" xfId="649"/>
    <cellStyle name="40% - Акцент6" xfId="650"/>
    <cellStyle name="40% - Акцент6 2" xfId="651"/>
    <cellStyle name="40% - Акцент6 2 2" xfId="652"/>
    <cellStyle name="60% - Accent1" xfId="653"/>
    <cellStyle name="60% - Accent2" xfId="654"/>
    <cellStyle name="60% - Accent3" xfId="655"/>
    <cellStyle name="60% - Accent4" xfId="656"/>
    <cellStyle name="60% - Accent5" xfId="657"/>
    <cellStyle name="60% - Accent6" xfId="658"/>
    <cellStyle name="60% - Акцент1" xfId="659"/>
    <cellStyle name="60% - Акцент1 2" xfId="660"/>
    <cellStyle name="60% - Акцент1 2 2" xfId="661"/>
    <cellStyle name="60% - Акцент2" xfId="662"/>
    <cellStyle name="60% - Акцент2 2" xfId="663"/>
    <cellStyle name="60% - Акцент2 2 2" xfId="664"/>
    <cellStyle name="60% - Акцент3" xfId="665"/>
    <cellStyle name="60% - Акцент3 2" xfId="666"/>
    <cellStyle name="60% - Акцент3 2 2" xfId="667"/>
    <cellStyle name="60% - Акцент4" xfId="668"/>
    <cellStyle name="60% - Акцент4 2" xfId="669"/>
    <cellStyle name="60% - Акцент4 2 2" xfId="670"/>
    <cellStyle name="60% - Акцент5" xfId="671"/>
    <cellStyle name="60% - Акцент5 2" xfId="672"/>
    <cellStyle name="60% - Акцент5 2 2" xfId="673"/>
    <cellStyle name="60% - Акцент6" xfId="674"/>
    <cellStyle name="60% - Акцент6 2" xfId="675"/>
    <cellStyle name="60% - Акцент6 2 2" xfId="676"/>
    <cellStyle name="Aaia?iue [0]_?anoiau" xfId="677"/>
    <cellStyle name="Aaia?iue_?anoiau" xfId="678"/>
    <cellStyle name="Accent1" xfId="679"/>
    <cellStyle name="Accent2" xfId="680"/>
    <cellStyle name="Accent3" xfId="681"/>
    <cellStyle name="Accent4" xfId="682"/>
    <cellStyle name="Accent5" xfId="683"/>
    <cellStyle name="Accent6" xfId="684"/>
    <cellStyle name="Aeia?nnueea" xfId="685"/>
    <cellStyle name="Bad" xfId="686"/>
    <cellStyle name="Calc Currency (0)" xfId="687"/>
    <cellStyle name="Calculation" xfId="688"/>
    <cellStyle name="Calculation 2" xfId="689"/>
    <cellStyle name="Check Cell" xfId="690"/>
    <cellStyle name="Comma [0]_(1)" xfId="691"/>
    <cellStyle name="Comma_(1)" xfId="692"/>
    <cellStyle name="Currency [0]" xfId="693"/>
    <cellStyle name="Currency_(1)" xfId="694"/>
    <cellStyle name="Đ" xfId="695"/>
    <cellStyle name="Đ_x0010_" xfId="696"/>
    <cellStyle name="Đ_x0010_ 2" xfId="697"/>
    <cellStyle name="Đ?䥘Ȏ⤀጖ē??䆈Ȏ⬀ጘē?䦄Ȏ" xfId="698"/>
    <cellStyle name="Đ_x0010_?䥘Ȏ_x0013_⤀጖ē??䆈Ȏ_x0013_⬀ጘē_x0010_?䦄Ȏ" xfId="699"/>
    <cellStyle name="Đ?䥘Ȏ⤀጖ē??䆈Ȏ⬀ጘē?䦄Ȏ 1" xfId="700"/>
    <cellStyle name="Đ_x0010_?䥘Ȏ_x0013_⤀጖ē??䆈Ȏ_x0013_⬀ጘē_x0010_?䦄Ȏ 1" xfId="701"/>
    <cellStyle name="Đ?䥘Ȏ⤀጖ē??䆈Ȏ⬀ጘē?䦄Ȏ_ВКС_ПФТ-1 2_Ноябрь" xfId="702"/>
    <cellStyle name="Đ_x0010_?䥘Ȏ_x0013_⤀጖ē??䆈Ȏ_x0013_⬀ጘē_x0010_?䦄Ȏ_ПТ-0.2" xfId="703"/>
    <cellStyle name="Đ_x0010_" xfId="704"/>
    <cellStyle name="Đ_Xl0000003" xfId="705"/>
    <cellStyle name="Đ_x0010__Мазутные котельные" xfId="706"/>
    <cellStyle name="Dezimal [0]_Compiling Utility Macros" xfId="707"/>
    <cellStyle name="Dezimal_Compiling Utility Macros" xfId="708"/>
    <cellStyle name="Euro" xfId="709"/>
    <cellStyle name="Excel Built-in Normal" xfId="710"/>
    <cellStyle name="Explanatory Text" xfId="711"/>
    <cellStyle name="F2" xfId="712"/>
    <cellStyle name="F3" xfId="713"/>
    <cellStyle name="F4" xfId="714"/>
    <cellStyle name="F5" xfId="715"/>
    <cellStyle name="F6" xfId="716"/>
    <cellStyle name="F7" xfId="717"/>
    <cellStyle name="F8" xfId="718"/>
    <cellStyle name="Followed Hyperlink" xfId="719"/>
    <cellStyle name="Good" xfId="720"/>
    <cellStyle name="Header1" xfId="721"/>
    <cellStyle name="Header2" xfId="722"/>
    <cellStyle name="Header2 2" xfId="723"/>
    <cellStyle name="Heading 1" xfId="724"/>
    <cellStyle name="Heading 1 2" xfId="725"/>
    <cellStyle name="Heading 2" xfId="726"/>
    <cellStyle name="Heading 3" xfId="727"/>
    <cellStyle name="Heading 4" xfId="728"/>
    <cellStyle name="Hyperlink" xfId="729"/>
    <cellStyle name="Iau?iue_?anoiau" xfId="730"/>
    <cellStyle name="Input" xfId="731"/>
    <cellStyle name="Input 2" xfId="732"/>
    <cellStyle name="Ioe?uaaaoayny aeia?nnueea" xfId="733"/>
    <cellStyle name="ISO" xfId="734"/>
    <cellStyle name="JR Cells No Values" xfId="735"/>
    <cellStyle name="JR_ formula" xfId="736"/>
    <cellStyle name="JRchapeau" xfId="737"/>
    <cellStyle name="Just_Table" xfId="738"/>
    <cellStyle name="Linked Cell" xfId="739"/>
    <cellStyle name="Milliers_FA_JUIN_2004" xfId="740"/>
    <cellStyle name="Monйtaire [0]_Conversion Summary" xfId="741"/>
    <cellStyle name="Monйtaire_Conversion Summary" xfId="742"/>
    <cellStyle name="Neutral" xfId="743"/>
    <cellStyle name="Normal_12" xfId="744"/>
    <cellStyle name="Normal1" xfId="745"/>
    <cellStyle name="normбlnм_laroux" xfId="746"/>
    <cellStyle name="Note" xfId="747"/>
    <cellStyle name="Note 2" xfId="748"/>
    <cellStyle name="Oeiainiaue [0]_?anoiau" xfId="749"/>
    <cellStyle name="Oeiainiaue_?anoiau" xfId="750"/>
    <cellStyle name="Ouny?e [0]_?anoiau" xfId="751"/>
    <cellStyle name="Ouny?e_?anoiau" xfId="752"/>
    <cellStyle name="Output" xfId="753"/>
    <cellStyle name="Output 2" xfId="754"/>
    <cellStyle name="Paaotsikko" xfId="755"/>
    <cellStyle name="Price_Body" xfId="756"/>
    <cellStyle name="protect" xfId="757"/>
    <cellStyle name="Pддotsikko" xfId="758"/>
    <cellStyle name="QTitle" xfId="759"/>
    <cellStyle name="QTitle 2" xfId="760"/>
    <cellStyle name="range" xfId="761"/>
    <cellStyle name="Standard_Anpassen der Amortisation" xfId="762"/>
    <cellStyle name="t2" xfId="763"/>
    <cellStyle name="Tioma Back" xfId="764"/>
    <cellStyle name="Tioma Cells No Values" xfId="765"/>
    <cellStyle name="Tioma formula" xfId="766"/>
    <cellStyle name="Tioma Input" xfId="767"/>
    <cellStyle name="Tioma style" xfId="768"/>
    <cellStyle name="Title" xfId="769"/>
    <cellStyle name="Total" xfId="770"/>
    <cellStyle name="Total 2" xfId="771"/>
    <cellStyle name="Validation" xfId="772"/>
    <cellStyle name="Valiotsikko" xfId="773"/>
    <cellStyle name="Vдliotsikko" xfId="774"/>
    <cellStyle name="Währung [0]_Compiling Utility Macros" xfId="775"/>
    <cellStyle name="Währung_Compiling Utility Macros" xfId="776"/>
    <cellStyle name="Warning Text" xfId="777"/>
    <cellStyle name="YelNumbersCurr" xfId="778"/>
    <cellStyle name="Акцент1" xfId="779"/>
    <cellStyle name="Акцент1 2" xfId="780"/>
    <cellStyle name="Акцент1 2 2" xfId="781"/>
    <cellStyle name="Акцент2" xfId="782"/>
    <cellStyle name="Акцент2 2" xfId="783"/>
    <cellStyle name="Акцент2 2 2" xfId="784"/>
    <cellStyle name="Акцент3" xfId="785"/>
    <cellStyle name="Акцент3 2" xfId="786"/>
    <cellStyle name="Акцент3 2 2" xfId="787"/>
    <cellStyle name="Акцент4" xfId="788"/>
    <cellStyle name="Акцент4 2" xfId="789"/>
    <cellStyle name="Акцент4 2 2" xfId="790"/>
    <cellStyle name="Акцент5" xfId="791"/>
    <cellStyle name="Акцент5 2" xfId="792"/>
    <cellStyle name="Акцент5 2 2" xfId="793"/>
    <cellStyle name="Акцент6" xfId="794"/>
    <cellStyle name="Акцент6 2" xfId="795"/>
    <cellStyle name="Акцент6 2 2" xfId="796"/>
    <cellStyle name="Беззащитный" xfId="797"/>
    <cellStyle name="Ввод " xfId="798"/>
    <cellStyle name="Ввод  2" xfId="799"/>
    <cellStyle name="Ввод  2 2" xfId="800"/>
    <cellStyle name="Вывод" xfId="801"/>
    <cellStyle name="Вывод 2" xfId="802"/>
    <cellStyle name="Вывод 2 2" xfId="803"/>
    <cellStyle name="Вычисление" xfId="804"/>
    <cellStyle name="Вычисление 2" xfId="805"/>
    <cellStyle name="Вычисление 2 2" xfId="806"/>
    <cellStyle name="Hyperlink" xfId="807"/>
    <cellStyle name="Currency" xfId="808"/>
    <cellStyle name="Currency [0]" xfId="809"/>
    <cellStyle name="Денежный 2" xfId="810"/>
    <cellStyle name="Заголовок 1" xfId="811"/>
    <cellStyle name="Заголовок 1 2" xfId="812"/>
    <cellStyle name="Заголовок 1 2 2" xfId="813"/>
    <cellStyle name="Заголовок 2" xfId="814"/>
    <cellStyle name="Заголовок 2 2" xfId="815"/>
    <cellStyle name="Заголовок 2 2 2" xfId="816"/>
    <cellStyle name="Заголовок 3" xfId="817"/>
    <cellStyle name="Заголовок 3 2" xfId="818"/>
    <cellStyle name="Заголовок 3 2 2" xfId="819"/>
    <cellStyle name="Заголовок 4" xfId="820"/>
    <cellStyle name="Заголовок 4 2" xfId="821"/>
    <cellStyle name="Заголовок 4 2 2" xfId="822"/>
    <cellStyle name="Защитный" xfId="823"/>
    <cellStyle name="Итог" xfId="824"/>
    <cellStyle name="Итог 2" xfId="825"/>
    <cellStyle name="Итог 2 2" xfId="826"/>
    <cellStyle name="Контрольная ячейка" xfId="827"/>
    <cellStyle name="Контрольная ячейка 2" xfId="828"/>
    <cellStyle name="Контрольная ячейка 2 2" xfId="829"/>
    <cellStyle name="Название" xfId="830"/>
    <cellStyle name="Название 2" xfId="831"/>
    <cellStyle name="Нейтральный" xfId="832"/>
    <cellStyle name="Нейтральный 2" xfId="833"/>
    <cellStyle name="Нейтральный 2 2" xfId="834"/>
    <cellStyle name="Обычный 10" xfId="835"/>
    <cellStyle name="Обычный 11" xfId="836"/>
    <cellStyle name="Обычный 12" xfId="837"/>
    <cellStyle name="Обычный 13" xfId="838"/>
    <cellStyle name="Обычный 14" xfId="839"/>
    <cellStyle name="Обычный 16" xfId="840"/>
    <cellStyle name="Обычный 17" xfId="841"/>
    <cellStyle name="Обычный 2" xfId="842"/>
    <cellStyle name="Обычный 2 2" xfId="843"/>
    <cellStyle name="Обычный 2 2 2" xfId="844"/>
    <cellStyle name="Обычный 2 2 2 2" xfId="845"/>
    <cellStyle name="Обычный 2 2 2 3" xfId="846"/>
    <cellStyle name="Обычный 2 2 3" xfId="847"/>
    <cellStyle name="Обычный 2 3" xfId="848"/>
    <cellStyle name="Обычный 2 4" xfId="849"/>
    <cellStyle name="Обычный 2 5" xfId="850"/>
    <cellStyle name="Обычный 2_8-е формы" xfId="851"/>
    <cellStyle name="Обычный 3" xfId="852"/>
    <cellStyle name="Обычный 3 2" xfId="853"/>
    <cellStyle name="Обычный 3 3" xfId="854"/>
    <cellStyle name="Обычный 4" xfId="855"/>
    <cellStyle name="Обычный 5" xfId="856"/>
    <cellStyle name="Обычный_информация к раскрытию за октябрь 2010 года" xfId="857"/>
    <cellStyle name="Основной" xfId="858"/>
    <cellStyle name="Followed Hyperlink" xfId="859"/>
    <cellStyle name="Плохой" xfId="860"/>
    <cellStyle name="Плохой 2" xfId="861"/>
    <cellStyle name="Плохой 2 2" xfId="862"/>
    <cellStyle name="Поле ввода" xfId="863"/>
    <cellStyle name="Пояснение" xfId="864"/>
    <cellStyle name="Пояснение 2" xfId="865"/>
    <cellStyle name="Пояснение 2 2" xfId="866"/>
    <cellStyle name="Примечание" xfId="867"/>
    <cellStyle name="Примечание 2" xfId="868"/>
    <cellStyle name="Примечание 2 2" xfId="869"/>
    <cellStyle name="Percent" xfId="870"/>
    <cellStyle name="Процентный 2" xfId="871"/>
    <cellStyle name="Процентный 2 2" xfId="872"/>
    <cellStyle name="Процентный 2 3" xfId="873"/>
    <cellStyle name="Процентный 3" xfId="874"/>
    <cellStyle name="Связанная ячейка" xfId="875"/>
    <cellStyle name="Связанная ячейка 2" xfId="876"/>
    <cellStyle name="Связанная ячейка 2 2" xfId="877"/>
    <cellStyle name="Стиль 1" xfId="878"/>
    <cellStyle name="Текст предупреждения" xfId="879"/>
    <cellStyle name="Текст предупреждения 2" xfId="880"/>
    <cellStyle name="Текст предупреждения 2 2" xfId="881"/>
    <cellStyle name="Тысячи [0]_27.02 скоррект. " xfId="882"/>
    <cellStyle name="Тысячи [а]" xfId="883"/>
    <cellStyle name="Тысячи_27.02 скоррект. " xfId="884"/>
    <cellStyle name="Comma" xfId="885"/>
    <cellStyle name="Comma [0]" xfId="886"/>
    <cellStyle name="Финансовый 2" xfId="887"/>
    <cellStyle name="Финансовый 2 7" xfId="888"/>
    <cellStyle name="Финансовый 3" xfId="889"/>
    <cellStyle name="Формулы" xfId="890"/>
    <cellStyle name="Хороший" xfId="891"/>
    <cellStyle name="Хороший 2" xfId="892"/>
    <cellStyle name="Хороший 2 2" xfId="893"/>
    <cellStyle name="Џђћ–…ќ’ќ›‰" xfId="894"/>
    <cellStyle name="ܘ" xfId="895"/>
    <cellStyle name="ܘ_x0008_" xfId="896"/>
    <cellStyle name="ܘ?䈌Ȏ㘛䤀ጛܛ?䨐Ȏ㘛䤀ጛܛ?䉜Ȏ㘛伀ᤛ" xfId="897"/>
    <cellStyle name="ܘ_x0008_?䈌Ȏ㘛䤀ጛܛ_x0008_?䨐Ȏ㘛䤀ጛܛ_x0008_?䉜Ȏ㘛伀ᤛ" xfId="898"/>
    <cellStyle name="ܘ?䈌Ȏ㘛䤀ጛܛ?䨐Ȏ㘛䤀ጛܛ?䉜Ȏ㘛伀ᤛ 1" xfId="899"/>
    <cellStyle name="ܘ_x0008_?䈌Ȏ㘛䤀ጛܛ_x0008_?䨐Ȏ㘛䤀ጛܛ_x0008_?䉜Ȏ㘛伀ᤛ 1" xfId="900"/>
    <cellStyle name="ܘ_x0008_" xfId="901"/>
    <cellStyle name="ܘ_x0008__ПО ВиВ на 2010 год" xfId="902"/>
    <cellStyle name="ܛ" xfId="903"/>
    <cellStyle name="ܛ_x0008_" xfId="904"/>
    <cellStyle name="ܛ_x0008_ 2" xfId="905"/>
    <cellStyle name="ܛ?䉜Ȏ㘛伀ᤛܛ?偬Ȏ?ഀ഍č?䊴Ȏ?ကတĐҠ" xfId="906"/>
    <cellStyle name="ܛ_x0008_?䉜Ȏ㘛伀ᤛܛ_x0008_?偬Ȏ?ഀ഍č_x0001_?䊴Ȏ?ကတĐ_x0001_Ҡ" xfId="907"/>
    <cellStyle name="ܛ?䉜Ȏ㘛伀ᤛܛ?偬Ȏ?ഀ഍č?䊴Ȏ?ကတĐҠ 1" xfId="908"/>
    <cellStyle name="ܛ_x0008_?䉜Ȏ㘛伀ᤛܛ_x0008_?偬Ȏ?ഀ഍č_x0001_?䊴Ȏ?ကတĐ_x0001_Ҡ 1" xfId="909"/>
    <cellStyle name="ܛ?䉜Ȏ㘛伀ᤛܛ?偬Ȏ?ഀ഍č?䊴Ȏ?ကတĐҠ_БДР С44о БДДС ок03" xfId="910"/>
    <cellStyle name="ܛ_x0008_?䉜Ȏ㘛伀ᤛܛ_x0008_?偬Ȏ?ഀ഍č_x0001_?䊴Ȏ?ကတĐ_x0001_Ҡ_БДР С44о БДДС ок03" xfId="911"/>
    <cellStyle name="ܛ_x0008_" xfId="912"/>
    <cellStyle name="ܛ_ВКС_П_2007_ТеплоСеть_П-0.7_15.01.07" xfId="913"/>
    <cellStyle name="ܛ_ВОТЭК_ПФ2010Т_2010 работа" xfId="914"/>
    <cellStyle name="ܛ_x0008__Компенсация потерь" xfId="915"/>
    <cellStyle name="㐀കܒ" xfId="916"/>
    <cellStyle name="㐀കܒ_x0008_" xfId="917"/>
    <cellStyle name="㐀കܒ_x0008_ 2" xfId="918"/>
    <cellStyle name="㐀കܒ?䆴Ȏ㘛伀ᤛܛ?䧀Ȏ〘䤀ᤘ" xfId="919"/>
    <cellStyle name="㐀കܒ_x0008_?䆴Ȏ㘛伀ᤛܛ_x0008_?䧀Ȏ〘䤀ᤘ" xfId="920"/>
    <cellStyle name="㐀കܒ?䆴Ȏ㘛伀ᤛܛ?䧀Ȏ〘䤀ᤘ 1" xfId="921"/>
    <cellStyle name="㐀കܒ_x0008_?䆴Ȏ㘛伀ᤛܛ_x0008_?䧀Ȏ〘䤀ᤘ 1" xfId="922"/>
    <cellStyle name="㐀കܒ?䆴Ȏ㘛伀ᤛܛ?䧀Ȏ〘䤀ᤘ_БДР С44о БДДС ок03" xfId="923"/>
    <cellStyle name="㐀കܒ_x0008_?䆴Ȏ㘛伀ᤛܛ_x0008_?䧀Ȏ〘䤀ᤘ_БДР С44о БДДС ок03" xfId="924"/>
    <cellStyle name="㐀കܒ_x0008_" xfId="925"/>
    <cellStyle name="㐀കܒ_x0008__ТК_Таблицы к ПЗ 2011 тепло_20101111_от Денисовой" xfId="9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it\&#1055;&#1086;&#1074;&#1088;&#1077;&#1078;&#1076;&#1077;&#1085;%20&#1086;&#1073;&#1086;&#1088;&#1091;&#1076;.%20&#1052;&#1086;&#1089;&#1082;&#1074;&#1072;\2007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it\&#1055;&#1086;&#1074;&#1088;&#1077;&#1078;&#1076;&#1077;&#1085;%20&#1086;&#1073;&#1086;&#1088;&#1091;&#1076;.%20&#1052;&#1086;&#1089;&#1082;&#1074;&#1072;\2007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mskfs01\uh$\Documents%20and%20Settings\kovrigina.TKS\Local%20Settings\Temporary%20Internet%20Files\Content.IE5\MQ3MWC1K\1\&#1073;\1\&#1041;&#1080;&#1079;&#1085;&#1077;&#1089;_9&#1084;&#1077;&#1089;\&#1041;&#1086;&#1088;&#1080;&#1089;&#1086;&#1074;%20&#1057;.&#1040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mskfs01\uh$\FORM1\st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mskfs01\uh$\Documents%20and%20Settings\kovrigina.TKS\Local%20Settings\Temporary%20Internet%20Files\Content.IE5\MQ3MWC1K\1\&#1073;\1\&#1041;&#1080;&#1079;&#1085;&#1077;&#1089;_9&#1084;&#1077;&#1089;\&#1041;&#1072;&#1083;&#1086;&#1074;&#1085;&#1077;&#1074;%20&#1042;.&#105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mskfs01\uh$\&#1041;&#1072;&#1083;&#1072;&#1085;&#1089;&#1099;%20&#1076;&#1083;&#1103;%20&#1056;&#1069;&#1050;\STOIM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  <sheetName val="Диаграмма2"/>
      <sheetName val="#ССЫЛКА"/>
      <sheetName val="3"/>
      <sheetName val="4"/>
      <sheetName val="№ П1.17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Диаграмма1"/>
      <sheetName val="5"/>
      <sheetName val="Год  (2)"/>
      <sheetName val="Избранное: подменю0070Избранное: подменю0071Избранное: по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  <sheetName val="#ССЫЛКА"/>
      <sheetName val="F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FES"/>
      <sheetName val="Personnel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  <sheetName val="Контрол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0"/>
  <sheetViews>
    <sheetView tabSelected="1" view="pageBreakPreview" zoomScale="90" zoomScaleNormal="80" zoomScaleSheetLayoutView="90" zoomScalePageLayoutView="0" workbookViewId="0" topLeftCell="A1">
      <selection activeCell="A5" sqref="A5:N5"/>
    </sheetView>
  </sheetViews>
  <sheetFormatPr defaultColWidth="9.00390625" defaultRowHeight="12.75"/>
  <cols>
    <col min="1" max="1" width="10.375" style="0" customWidth="1"/>
    <col min="2" max="2" width="30.75390625" style="0" customWidth="1"/>
    <col min="3" max="3" width="21.875" style="0" customWidth="1"/>
    <col min="4" max="4" width="21.625" style="0" customWidth="1"/>
    <col min="5" max="5" width="29.00390625" style="0" customWidth="1"/>
    <col min="6" max="6" width="18.375" style="0" customWidth="1"/>
    <col min="7" max="7" width="17.625" style="0" customWidth="1"/>
    <col min="8" max="8" width="25.625" style="0" customWidth="1"/>
    <col min="9" max="9" width="21.875" style="0" customWidth="1"/>
    <col min="10" max="10" width="19.375" style="0" customWidth="1"/>
    <col min="11" max="11" width="15.375" style="0" customWidth="1"/>
    <col min="12" max="12" width="23.375" style="0" bestFit="1" customWidth="1"/>
    <col min="13" max="13" width="32.625" style="0" customWidth="1"/>
    <col min="14" max="14" width="23.125" style="0" customWidth="1"/>
    <col min="15" max="15" width="23.00390625" style="0" customWidth="1"/>
    <col min="16" max="16" width="16.00390625" style="0" customWidth="1"/>
    <col min="17" max="17" width="18.25390625" style="0" customWidth="1"/>
    <col min="18" max="18" width="28.00390625" style="0" customWidth="1"/>
    <col min="19" max="19" width="24.25390625" style="0" customWidth="1"/>
  </cols>
  <sheetData>
    <row r="1" spans="1:15" ht="40.5" customHeight="1">
      <c r="A1" s="100" t="s">
        <v>96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61" t="s">
        <v>101</v>
      </c>
    </row>
    <row r="2" spans="1:14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0.75" customHeight="1">
      <c r="A3" s="101" t="s">
        <v>75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7.25" customHeight="1">
      <c r="A4" s="119" t="s">
        <v>97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18.75" customHeight="1">
      <c r="A5" s="119" t="s">
        <v>100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ht="16.5" customHeight="1" thickBot="1"/>
    <row r="7" spans="1:14" ht="12.75" customHeight="1">
      <c r="A7" s="102" t="s">
        <v>0</v>
      </c>
      <c r="B7" s="102" t="s">
        <v>1</v>
      </c>
      <c r="C7" s="105" t="s">
        <v>2</v>
      </c>
      <c r="D7" s="106"/>
      <c r="E7" s="106"/>
      <c r="F7" s="106"/>
      <c r="G7" s="106"/>
      <c r="H7" s="106"/>
      <c r="I7" s="106"/>
      <c r="J7" s="107"/>
      <c r="K7" s="108" t="s">
        <v>3</v>
      </c>
      <c r="L7" s="106"/>
      <c r="M7" s="109"/>
      <c r="N7" s="2"/>
    </row>
    <row r="8" spans="1:14" ht="12.75" customHeight="1">
      <c r="A8" s="103"/>
      <c r="B8" s="103"/>
      <c r="C8" s="123" t="s">
        <v>4</v>
      </c>
      <c r="D8" s="111"/>
      <c r="E8" s="112"/>
      <c r="F8" s="110" t="s">
        <v>5</v>
      </c>
      <c r="G8" s="111"/>
      <c r="H8" s="112"/>
      <c r="I8" s="110" t="s">
        <v>6</v>
      </c>
      <c r="J8" s="112"/>
      <c r="K8" s="113" t="s">
        <v>7</v>
      </c>
      <c r="L8" s="113" t="s">
        <v>8</v>
      </c>
      <c r="M8" s="120" t="s">
        <v>9</v>
      </c>
      <c r="N8" s="2"/>
    </row>
    <row r="9" spans="1:14" ht="12.75">
      <c r="A9" s="103"/>
      <c r="B9" s="103"/>
      <c r="C9" s="127" t="s">
        <v>10</v>
      </c>
      <c r="D9" s="110" t="s">
        <v>11</v>
      </c>
      <c r="E9" s="129"/>
      <c r="F9" s="130" t="s">
        <v>10</v>
      </c>
      <c r="G9" s="110" t="s">
        <v>11</v>
      </c>
      <c r="H9" s="131"/>
      <c r="I9" s="116" t="s">
        <v>10</v>
      </c>
      <c r="J9" s="116" t="s">
        <v>12</v>
      </c>
      <c r="K9" s="114"/>
      <c r="L9" s="114"/>
      <c r="M9" s="121"/>
      <c r="N9" s="2"/>
    </row>
    <row r="10" spans="1:14" ht="12.75">
      <c r="A10" s="103"/>
      <c r="B10" s="103"/>
      <c r="C10" s="128"/>
      <c r="D10" s="3" t="s">
        <v>13</v>
      </c>
      <c r="E10" s="4" t="s">
        <v>14</v>
      </c>
      <c r="F10" s="130"/>
      <c r="G10" s="3" t="s">
        <v>13</v>
      </c>
      <c r="H10" s="3" t="s">
        <v>14</v>
      </c>
      <c r="I10" s="117"/>
      <c r="J10" s="117"/>
      <c r="K10" s="115"/>
      <c r="L10" s="115"/>
      <c r="M10" s="122"/>
      <c r="N10" s="2"/>
    </row>
    <row r="11" spans="1:14" ht="13.5" thickBot="1">
      <c r="A11" s="104"/>
      <c r="B11" s="104"/>
      <c r="C11" s="5" t="s">
        <v>15</v>
      </c>
      <c r="D11" s="6" t="s">
        <v>15</v>
      </c>
      <c r="E11" s="6" t="s">
        <v>15</v>
      </c>
      <c r="F11" s="6" t="s">
        <v>15</v>
      </c>
      <c r="G11" s="6" t="s">
        <v>15</v>
      </c>
      <c r="H11" s="6" t="s">
        <v>15</v>
      </c>
      <c r="I11" s="6" t="s">
        <v>15</v>
      </c>
      <c r="J11" s="6" t="s">
        <v>15</v>
      </c>
      <c r="K11" s="6" t="s">
        <v>15</v>
      </c>
      <c r="L11" s="6" t="s">
        <v>15</v>
      </c>
      <c r="M11" s="55" t="s">
        <v>15</v>
      </c>
      <c r="N11" s="2"/>
    </row>
    <row r="12" spans="1:14" ht="18" customHeight="1">
      <c r="A12" s="124" t="s">
        <v>99</v>
      </c>
      <c r="B12" s="7" t="s">
        <v>89</v>
      </c>
      <c r="C12" s="9">
        <v>0</v>
      </c>
      <c r="D12" s="9">
        <v>4</v>
      </c>
      <c r="E12" s="9">
        <v>12</v>
      </c>
      <c r="F12" s="9">
        <v>0</v>
      </c>
      <c r="G12" s="9">
        <v>160</v>
      </c>
      <c r="H12" s="9">
        <v>25</v>
      </c>
      <c r="I12" s="9">
        <v>0</v>
      </c>
      <c r="J12" s="9">
        <v>1</v>
      </c>
      <c r="K12" s="31">
        <f>L12+M12</f>
        <v>202</v>
      </c>
      <c r="L12" s="30">
        <v>0</v>
      </c>
      <c r="M12" s="56">
        <f>D12+E12+F12+G12+H12+I12+J12</f>
        <v>202</v>
      </c>
      <c r="N12" s="2"/>
    </row>
    <row r="13" spans="1:14" ht="18" customHeight="1">
      <c r="A13" s="125"/>
      <c r="B13" s="8" t="s">
        <v>98</v>
      </c>
      <c r="C13" s="9">
        <v>0</v>
      </c>
      <c r="D13" s="9">
        <v>8</v>
      </c>
      <c r="E13" s="9">
        <v>8</v>
      </c>
      <c r="F13" s="9">
        <v>0</v>
      </c>
      <c r="G13" s="9">
        <v>165</v>
      </c>
      <c r="H13" s="9">
        <v>20</v>
      </c>
      <c r="I13" s="9">
        <v>0</v>
      </c>
      <c r="J13" s="9">
        <v>8</v>
      </c>
      <c r="K13" s="31">
        <f>L13+M13</f>
        <v>209</v>
      </c>
      <c r="L13" s="30">
        <v>0</v>
      </c>
      <c r="M13" s="56">
        <f>D13+E13+F13+G13+H13+I13+J13</f>
        <v>209</v>
      </c>
      <c r="N13" s="2"/>
    </row>
    <row r="14" spans="1:14" ht="18.75" customHeight="1">
      <c r="A14" s="125"/>
      <c r="B14" s="10" t="s">
        <v>16</v>
      </c>
      <c r="C14" s="11">
        <v>0</v>
      </c>
      <c r="D14" s="12">
        <v>-3</v>
      </c>
      <c r="E14" s="12">
        <v>-1</v>
      </c>
      <c r="F14" s="12">
        <v>0</v>
      </c>
      <c r="G14" s="12">
        <v>-48</v>
      </c>
      <c r="H14" s="12">
        <v>-2</v>
      </c>
      <c r="I14" s="12">
        <v>0</v>
      </c>
      <c r="J14" s="12">
        <v>-4</v>
      </c>
      <c r="K14" s="12">
        <f>K13-K12</f>
        <v>7</v>
      </c>
      <c r="L14" s="12">
        <f>L13-L12</f>
        <v>0</v>
      </c>
      <c r="M14" s="57">
        <f>M13-M12</f>
        <v>7</v>
      </c>
      <c r="N14" s="2"/>
    </row>
    <row r="15" spans="1:14" ht="20.25" customHeight="1" thickBot="1">
      <c r="A15" s="126"/>
      <c r="B15" s="13" t="s">
        <v>17</v>
      </c>
      <c r="C15" s="14">
        <f aca="true" t="shared" si="0" ref="C15:J15">IF(C12=0,"",(C13-C12)/C12)</f>
      </c>
      <c r="D15" s="15">
        <f t="shared" si="0"/>
        <v>1</v>
      </c>
      <c r="E15" s="15">
        <f t="shared" si="0"/>
        <v>-0.3333333333333333</v>
      </c>
      <c r="F15" s="15">
        <f t="shared" si="0"/>
      </c>
      <c r="G15" s="15">
        <f t="shared" si="0"/>
        <v>0.03125</v>
      </c>
      <c r="H15" s="15">
        <f t="shared" si="0"/>
        <v>-0.2</v>
      </c>
      <c r="I15" s="15">
        <f t="shared" si="0"/>
      </c>
      <c r="J15" s="15">
        <f t="shared" si="0"/>
        <v>7</v>
      </c>
      <c r="K15" s="15">
        <f>IF(K12=0,"",(K13-K12)/K12)</f>
        <v>0.034653465346534656</v>
      </c>
      <c r="L15" s="15">
        <f>IF(L12=0,"",(L13-L12)/L12)</f>
      </c>
      <c r="M15" s="58">
        <f>IF(M12=0,"",(M13-M12)/M12)</f>
        <v>0.034653465346534656</v>
      </c>
      <c r="N15" s="2"/>
    </row>
    <row r="16" spans="2:14" ht="15" customHeight="1">
      <c r="B16" s="16"/>
      <c r="C16" s="17"/>
      <c r="D16" s="18"/>
      <c r="E16" s="18"/>
      <c r="F16" s="18"/>
      <c r="G16" s="18"/>
      <c r="H16" s="18"/>
      <c r="I16" s="18"/>
      <c r="J16" s="18"/>
      <c r="K16" s="19"/>
      <c r="L16" s="19"/>
      <c r="M16" s="19"/>
      <c r="N16" s="2"/>
    </row>
    <row r="17" spans="11:14" ht="15" customHeight="1">
      <c r="K17" s="19"/>
      <c r="L17" s="19"/>
      <c r="M17" s="19"/>
      <c r="N17" s="2"/>
    </row>
    <row r="18" spans="1:14" ht="15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5">
      <c r="A19" s="118" t="s">
        <v>18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</row>
    <row r="20" spans="1:14" ht="15">
      <c r="A20" s="118" t="s">
        <v>19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</row>
    <row r="21" spans="1:14" ht="15">
      <c r="A21" s="118" t="s">
        <v>20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</row>
    <row r="22" spans="1:14" ht="15">
      <c r="A22" s="118" t="s">
        <v>21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</row>
    <row r="23" spans="1:14" ht="15">
      <c r="A23" s="118" t="s">
        <v>22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</row>
    <row r="24" ht="12.75">
      <c r="O24" s="27"/>
    </row>
    <row r="25" spans="1:15" ht="13.5" thickBot="1">
      <c r="A25" s="32"/>
      <c r="G25" t="s">
        <v>23</v>
      </c>
      <c r="O25" s="32"/>
    </row>
    <row r="26" spans="1:19" ht="102" customHeight="1">
      <c r="A26" s="54" t="s">
        <v>24</v>
      </c>
      <c r="B26" s="48" t="s">
        <v>25</v>
      </c>
      <c r="C26" s="48" t="s">
        <v>65</v>
      </c>
      <c r="D26" s="48" t="s">
        <v>66</v>
      </c>
      <c r="E26" s="49" t="s">
        <v>67</v>
      </c>
      <c r="F26" s="50" t="s">
        <v>68</v>
      </c>
      <c r="G26" s="50" t="s">
        <v>26</v>
      </c>
      <c r="H26" s="50" t="s">
        <v>27</v>
      </c>
      <c r="I26" s="50" t="s">
        <v>69</v>
      </c>
      <c r="J26" s="50" t="s">
        <v>28</v>
      </c>
      <c r="K26" s="50" t="s">
        <v>70</v>
      </c>
      <c r="L26" s="50" t="s">
        <v>71</v>
      </c>
      <c r="M26" s="50" t="s">
        <v>29</v>
      </c>
      <c r="N26" s="50" t="s">
        <v>30</v>
      </c>
      <c r="O26" s="51" t="s">
        <v>31</v>
      </c>
      <c r="Q26" s="21"/>
      <c r="R26" s="21"/>
      <c r="S26" s="21"/>
    </row>
    <row r="27" spans="1:15" ht="12.75">
      <c r="A27" s="132" t="s">
        <v>32</v>
      </c>
      <c r="B27" s="137" t="s">
        <v>33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42"/>
    </row>
    <row r="28" spans="1:15" ht="38.25">
      <c r="A28" s="132"/>
      <c r="B28" s="29" t="s">
        <v>61</v>
      </c>
      <c r="C28" s="47"/>
      <c r="D28" s="29" t="s">
        <v>34</v>
      </c>
      <c r="E28" s="33" t="s">
        <v>102</v>
      </c>
      <c r="F28" s="29" t="s">
        <v>60</v>
      </c>
      <c r="G28" s="40" t="s">
        <v>103</v>
      </c>
      <c r="H28" s="25" t="s">
        <v>88</v>
      </c>
      <c r="I28" s="33">
        <v>3</v>
      </c>
      <c r="J28" s="40" t="s">
        <v>104</v>
      </c>
      <c r="K28" s="29" t="s">
        <v>76</v>
      </c>
      <c r="L28" s="29" t="s">
        <v>35</v>
      </c>
      <c r="M28" s="33" t="s">
        <v>62</v>
      </c>
      <c r="N28" s="33" t="s">
        <v>86</v>
      </c>
      <c r="O28" s="33"/>
    </row>
    <row r="29" spans="1:15" ht="38.25">
      <c r="A29" s="132"/>
      <c r="B29" s="29" t="s">
        <v>36</v>
      </c>
      <c r="C29" s="47"/>
      <c r="D29" s="29" t="s">
        <v>34</v>
      </c>
      <c r="E29" s="33" t="s">
        <v>105</v>
      </c>
      <c r="F29" s="29" t="s">
        <v>60</v>
      </c>
      <c r="G29" s="40" t="s">
        <v>106</v>
      </c>
      <c r="H29" s="25" t="s">
        <v>37</v>
      </c>
      <c r="I29" s="33">
        <v>4</v>
      </c>
      <c r="J29" s="40" t="s">
        <v>107</v>
      </c>
      <c r="K29" s="29" t="s">
        <v>76</v>
      </c>
      <c r="L29" s="29" t="s">
        <v>35</v>
      </c>
      <c r="M29" s="33" t="s">
        <v>108</v>
      </c>
      <c r="N29" s="33" t="s">
        <v>232</v>
      </c>
      <c r="O29" s="33"/>
    </row>
    <row r="30" spans="1:15" ht="38.25">
      <c r="A30" s="132"/>
      <c r="B30" s="29" t="s">
        <v>36</v>
      </c>
      <c r="C30" s="47"/>
      <c r="D30" s="29" t="s">
        <v>34</v>
      </c>
      <c r="E30" s="33" t="s">
        <v>109</v>
      </c>
      <c r="F30" s="29" t="s">
        <v>60</v>
      </c>
      <c r="G30" s="40" t="s">
        <v>110</v>
      </c>
      <c r="H30" s="25" t="s">
        <v>37</v>
      </c>
      <c r="I30" s="33">
        <v>3</v>
      </c>
      <c r="J30" s="40" t="s">
        <v>111</v>
      </c>
      <c r="K30" s="29" t="s">
        <v>76</v>
      </c>
      <c r="L30" s="29" t="s">
        <v>35</v>
      </c>
      <c r="M30" s="33" t="s">
        <v>112</v>
      </c>
      <c r="N30" s="33" t="s">
        <v>86</v>
      </c>
      <c r="O30" s="33"/>
    </row>
    <row r="31" spans="1:15" ht="38.25">
      <c r="A31" s="132"/>
      <c r="B31" s="29" t="s">
        <v>36</v>
      </c>
      <c r="C31" s="47"/>
      <c r="D31" s="29" t="s">
        <v>34</v>
      </c>
      <c r="E31" s="33" t="s">
        <v>113</v>
      </c>
      <c r="F31" s="29" t="s">
        <v>60</v>
      </c>
      <c r="G31" s="40" t="s">
        <v>114</v>
      </c>
      <c r="H31" s="25" t="s">
        <v>37</v>
      </c>
      <c r="I31" s="33">
        <v>3</v>
      </c>
      <c r="J31" s="40" t="s">
        <v>115</v>
      </c>
      <c r="K31" s="29" t="s">
        <v>76</v>
      </c>
      <c r="L31" s="29" t="s">
        <v>35</v>
      </c>
      <c r="M31" s="33" t="s">
        <v>116</v>
      </c>
      <c r="N31" s="33" t="s">
        <v>86</v>
      </c>
      <c r="O31" s="33"/>
    </row>
    <row r="32" spans="1:15" ht="38.25">
      <c r="A32" s="132"/>
      <c r="B32" s="29" t="s">
        <v>36</v>
      </c>
      <c r="C32" s="47"/>
      <c r="D32" s="29" t="s">
        <v>34</v>
      </c>
      <c r="E32" s="33" t="s">
        <v>117</v>
      </c>
      <c r="F32" s="29" t="s">
        <v>60</v>
      </c>
      <c r="G32" s="40" t="s">
        <v>118</v>
      </c>
      <c r="H32" s="25" t="s">
        <v>37</v>
      </c>
      <c r="I32" s="33">
        <v>3</v>
      </c>
      <c r="J32" s="40" t="s">
        <v>119</v>
      </c>
      <c r="K32" s="29" t="s">
        <v>76</v>
      </c>
      <c r="L32" s="29" t="s">
        <v>35</v>
      </c>
      <c r="M32" s="33" t="s">
        <v>120</v>
      </c>
      <c r="N32" s="33" t="s">
        <v>86</v>
      </c>
      <c r="O32" s="33"/>
    </row>
    <row r="33" spans="1:15" ht="38.25">
      <c r="A33" s="132"/>
      <c r="B33" s="29" t="s">
        <v>36</v>
      </c>
      <c r="C33" s="47"/>
      <c r="D33" s="29" t="s">
        <v>34</v>
      </c>
      <c r="E33" s="33" t="s">
        <v>121</v>
      </c>
      <c r="F33" s="29" t="s">
        <v>60</v>
      </c>
      <c r="G33" s="40" t="s">
        <v>122</v>
      </c>
      <c r="H33" s="25" t="s">
        <v>37</v>
      </c>
      <c r="I33" s="33">
        <v>3</v>
      </c>
      <c r="J33" s="40" t="s">
        <v>123</v>
      </c>
      <c r="K33" s="29" t="s">
        <v>76</v>
      </c>
      <c r="L33" s="29" t="s">
        <v>35</v>
      </c>
      <c r="M33" s="36" t="s">
        <v>124</v>
      </c>
      <c r="N33" s="33" t="s">
        <v>86</v>
      </c>
      <c r="O33" s="33"/>
    </row>
    <row r="34" spans="1:15" ht="38.25">
      <c r="A34" s="132"/>
      <c r="B34" s="29" t="s">
        <v>36</v>
      </c>
      <c r="C34" s="47"/>
      <c r="D34" s="29" t="s">
        <v>34</v>
      </c>
      <c r="E34" s="33" t="s">
        <v>125</v>
      </c>
      <c r="F34" s="29" t="s">
        <v>60</v>
      </c>
      <c r="G34" s="40" t="s">
        <v>126</v>
      </c>
      <c r="H34" s="25" t="s">
        <v>37</v>
      </c>
      <c r="I34" s="33">
        <v>3</v>
      </c>
      <c r="J34" s="40" t="s">
        <v>127</v>
      </c>
      <c r="K34" s="29" t="s">
        <v>76</v>
      </c>
      <c r="L34" s="29" t="s">
        <v>35</v>
      </c>
      <c r="M34" s="33" t="s">
        <v>128</v>
      </c>
      <c r="N34" s="33" t="s">
        <v>86</v>
      </c>
      <c r="O34" s="33"/>
    </row>
    <row r="35" spans="1:15" ht="38.25">
      <c r="A35" s="132"/>
      <c r="B35" s="29" t="s">
        <v>36</v>
      </c>
      <c r="C35" s="37"/>
      <c r="D35" s="29" t="s">
        <v>34</v>
      </c>
      <c r="E35" s="36" t="s">
        <v>129</v>
      </c>
      <c r="F35" s="29" t="s">
        <v>60</v>
      </c>
      <c r="G35" s="40" t="s">
        <v>130</v>
      </c>
      <c r="H35" s="25" t="s">
        <v>37</v>
      </c>
      <c r="I35" s="33">
        <v>3</v>
      </c>
      <c r="J35" s="40" t="s">
        <v>131</v>
      </c>
      <c r="K35" s="29" t="s">
        <v>76</v>
      </c>
      <c r="L35" s="29" t="s">
        <v>35</v>
      </c>
      <c r="M35" s="36" t="s">
        <v>132</v>
      </c>
      <c r="N35" s="33" t="s">
        <v>86</v>
      </c>
      <c r="O35" s="33"/>
    </row>
    <row r="36" spans="1:15" ht="12.75">
      <c r="A36" s="140" t="s">
        <v>38</v>
      </c>
      <c r="B36" s="133" t="s">
        <v>39</v>
      </c>
      <c r="C36" s="133"/>
      <c r="D36" s="133"/>
      <c r="E36" s="134"/>
      <c r="F36" s="134"/>
      <c r="G36" s="134"/>
      <c r="H36" s="134"/>
      <c r="I36" s="134"/>
      <c r="J36" s="134"/>
      <c r="K36" s="134"/>
      <c r="L36" s="134"/>
      <c r="M36" s="134"/>
      <c r="N36" s="135"/>
      <c r="O36" s="53"/>
    </row>
    <row r="37" spans="1:15" ht="38.25">
      <c r="A37" s="141"/>
      <c r="B37" s="29" t="s">
        <v>36</v>
      </c>
      <c r="C37" s="47"/>
      <c r="D37" s="29" t="s">
        <v>34</v>
      </c>
      <c r="E37" s="33" t="s">
        <v>133</v>
      </c>
      <c r="F37" s="29" t="s">
        <v>60</v>
      </c>
      <c r="G37" s="40" t="s">
        <v>134</v>
      </c>
      <c r="H37" s="25" t="s">
        <v>37</v>
      </c>
      <c r="I37" s="33">
        <v>2</v>
      </c>
      <c r="J37" s="40" t="s">
        <v>135</v>
      </c>
      <c r="K37" s="29" t="s">
        <v>79</v>
      </c>
      <c r="L37" s="29" t="s">
        <v>35</v>
      </c>
      <c r="M37" s="33" t="s">
        <v>80</v>
      </c>
      <c r="N37" s="33" t="s">
        <v>86</v>
      </c>
      <c r="O37" s="33"/>
    </row>
    <row r="38" spans="1:15" ht="38.25">
      <c r="A38" s="141"/>
      <c r="B38" s="29" t="s">
        <v>36</v>
      </c>
      <c r="C38" s="47"/>
      <c r="D38" s="29" t="s">
        <v>34</v>
      </c>
      <c r="E38" s="33" t="s">
        <v>136</v>
      </c>
      <c r="F38" s="29" t="s">
        <v>60</v>
      </c>
      <c r="G38" s="40" t="s">
        <v>137</v>
      </c>
      <c r="H38" s="25" t="s">
        <v>37</v>
      </c>
      <c r="I38" s="60" t="s">
        <v>40</v>
      </c>
      <c r="J38" s="40" t="s">
        <v>138</v>
      </c>
      <c r="K38" s="29" t="s">
        <v>79</v>
      </c>
      <c r="L38" s="29" t="s">
        <v>35</v>
      </c>
      <c r="M38" s="33" t="s">
        <v>139</v>
      </c>
      <c r="N38" s="33" t="s">
        <v>86</v>
      </c>
      <c r="O38" s="33"/>
    </row>
    <row r="39" spans="1:15" ht="38.25">
      <c r="A39" s="141"/>
      <c r="B39" s="29" t="s">
        <v>36</v>
      </c>
      <c r="C39" s="47"/>
      <c r="D39" s="29" t="s">
        <v>34</v>
      </c>
      <c r="E39" s="33" t="s">
        <v>140</v>
      </c>
      <c r="F39" s="29" t="s">
        <v>60</v>
      </c>
      <c r="G39" s="40" t="s">
        <v>137</v>
      </c>
      <c r="H39" s="25" t="s">
        <v>37</v>
      </c>
      <c r="I39" s="60" t="s">
        <v>40</v>
      </c>
      <c r="J39" s="40" t="s">
        <v>141</v>
      </c>
      <c r="K39" s="29" t="s">
        <v>79</v>
      </c>
      <c r="L39" s="29" t="s">
        <v>35</v>
      </c>
      <c r="M39" s="33" t="s">
        <v>142</v>
      </c>
      <c r="N39" s="33" t="s">
        <v>86</v>
      </c>
      <c r="O39" s="33"/>
    </row>
    <row r="40" spans="1:15" ht="38.25">
      <c r="A40" s="141"/>
      <c r="B40" s="29" t="s">
        <v>36</v>
      </c>
      <c r="C40" s="47"/>
      <c r="D40" s="29" t="s">
        <v>34</v>
      </c>
      <c r="E40" s="33" t="s">
        <v>143</v>
      </c>
      <c r="F40" s="29" t="s">
        <v>60</v>
      </c>
      <c r="G40" s="40" t="s">
        <v>144</v>
      </c>
      <c r="H40" s="25" t="s">
        <v>37</v>
      </c>
      <c r="I40" s="60" t="s">
        <v>40</v>
      </c>
      <c r="J40" s="40" t="s">
        <v>145</v>
      </c>
      <c r="K40" s="29" t="s">
        <v>79</v>
      </c>
      <c r="L40" s="29" t="s">
        <v>35</v>
      </c>
      <c r="M40" s="33" t="s">
        <v>146</v>
      </c>
      <c r="N40" s="33" t="s">
        <v>86</v>
      </c>
      <c r="O40" s="33"/>
    </row>
    <row r="41" spans="1:15" ht="38.25">
      <c r="A41" s="141"/>
      <c r="B41" s="29" t="s">
        <v>36</v>
      </c>
      <c r="C41" s="47"/>
      <c r="D41" s="29" t="s">
        <v>34</v>
      </c>
      <c r="E41" s="33" t="s">
        <v>147</v>
      </c>
      <c r="F41" s="29" t="s">
        <v>60</v>
      </c>
      <c r="G41" s="40" t="s">
        <v>148</v>
      </c>
      <c r="H41" s="25" t="s">
        <v>37</v>
      </c>
      <c r="I41" s="60" t="s">
        <v>40</v>
      </c>
      <c r="J41" s="40" t="s">
        <v>149</v>
      </c>
      <c r="K41" s="29" t="s">
        <v>79</v>
      </c>
      <c r="L41" s="29" t="s">
        <v>35</v>
      </c>
      <c r="M41" s="33" t="s">
        <v>150</v>
      </c>
      <c r="N41" s="33" t="s">
        <v>86</v>
      </c>
      <c r="O41" s="33"/>
    </row>
    <row r="42" spans="1:15" ht="38.25">
      <c r="A42" s="141"/>
      <c r="B42" s="29" t="s">
        <v>90</v>
      </c>
      <c r="C42" s="46"/>
      <c r="D42" s="29" t="s">
        <v>34</v>
      </c>
      <c r="E42" s="62" t="s">
        <v>151</v>
      </c>
      <c r="F42" s="29" t="s">
        <v>60</v>
      </c>
      <c r="G42" s="40" t="s">
        <v>152</v>
      </c>
      <c r="H42" s="25" t="s">
        <v>37</v>
      </c>
      <c r="I42" s="59" t="s">
        <v>40</v>
      </c>
      <c r="J42" s="40" t="s">
        <v>153</v>
      </c>
      <c r="K42" s="29" t="s">
        <v>79</v>
      </c>
      <c r="L42" s="29" t="s">
        <v>35</v>
      </c>
      <c r="M42" s="34" t="s">
        <v>92</v>
      </c>
      <c r="N42" s="33" t="s">
        <v>86</v>
      </c>
      <c r="O42" s="33"/>
    </row>
    <row r="43" spans="1:15" ht="38.25">
      <c r="A43" s="141"/>
      <c r="B43" s="28" t="s">
        <v>63</v>
      </c>
      <c r="C43" s="41"/>
      <c r="D43" s="29" t="s">
        <v>34</v>
      </c>
      <c r="E43" s="34" t="s">
        <v>154</v>
      </c>
      <c r="F43" s="29" t="s">
        <v>60</v>
      </c>
      <c r="G43" s="40" t="s">
        <v>155</v>
      </c>
      <c r="H43" s="25" t="s">
        <v>88</v>
      </c>
      <c r="I43" s="60" t="s">
        <v>38</v>
      </c>
      <c r="J43" s="40" t="s">
        <v>156</v>
      </c>
      <c r="K43" s="29" t="s">
        <v>79</v>
      </c>
      <c r="L43" s="29" t="s">
        <v>35</v>
      </c>
      <c r="M43" s="33"/>
      <c r="N43" s="33" t="s">
        <v>86</v>
      </c>
      <c r="O43" s="33"/>
    </row>
    <row r="44" spans="1:15" ht="38.25">
      <c r="A44" s="141"/>
      <c r="B44" s="28" t="s">
        <v>63</v>
      </c>
      <c r="C44" s="41"/>
      <c r="D44" s="29" t="s">
        <v>34</v>
      </c>
      <c r="E44" s="34" t="s">
        <v>157</v>
      </c>
      <c r="F44" s="29" t="s">
        <v>60</v>
      </c>
      <c r="G44" s="24" t="s">
        <v>158</v>
      </c>
      <c r="H44" s="25" t="s">
        <v>88</v>
      </c>
      <c r="I44" s="60" t="s">
        <v>32</v>
      </c>
      <c r="J44" s="24" t="s">
        <v>159</v>
      </c>
      <c r="K44" s="29" t="s">
        <v>79</v>
      </c>
      <c r="L44" s="29" t="s">
        <v>35</v>
      </c>
      <c r="M44" s="34" t="s">
        <v>80</v>
      </c>
      <c r="N44" s="33" t="s">
        <v>86</v>
      </c>
      <c r="O44" s="33"/>
    </row>
    <row r="45" spans="1:15" ht="12.75">
      <c r="A45" s="136" t="s">
        <v>40</v>
      </c>
      <c r="B45" s="137" t="s">
        <v>41</v>
      </c>
      <c r="C45" s="138"/>
      <c r="D45" s="138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53"/>
    </row>
    <row r="46" spans="1:15" ht="51">
      <c r="A46" s="136"/>
      <c r="B46" s="71" t="s">
        <v>61</v>
      </c>
      <c r="C46" s="87"/>
      <c r="D46" s="71" t="s">
        <v>34</v>
      </c>
      <c r="E46" s="75" t="s">
        <v>160</v>
      </c>
      <c r="F46" s="71" t="s">
        <v>60</v>
      </c>
      <c r="G46" s="74" t="s">
        <v>161</v>
      </c>
      <c r="H46" s="70" t="s">
        <v>88</v>
      </c>
      <c r="I46" s="75">
        <v>4</v>
      </c>
      <c r="J46" s="74" t="s">
        <v>162</v>
      </c>
      <c r="K46" s="71" t="s">
        <v>81</v>
      </c>
      <c r="L46" s="71" t="s">
        <v>35</v>
      </c>
      <c r="M46" s="75" t="s">
        <v>163</v>
      </c>
      <c r="N46" s="33" t="s">
        <v>579</v>
      </c>
      <c r="O46" s="75"/>
    </row>
    <row r="47" spans="1:15" ht="38.25">
      <c r="A47" s="136"/>
      <c r="B47" s="77" t="s">
        <v>36</v>
      </c>
      <c r="C47" s="88"/>
      <c r="D47" s="77" t="s">
        <v>34</v>
      </c>
      <c r="E47" s="76" t="s">
        <v>164</v>
      </c>
      <c r="F47" s="77" t="s">
        <v>60</v>
      </c>
      <c r="G47" s="80" t="s">
        <v>165</v>
      </c>
      <c r="H47" s="79" t="s">
        <v>37</v>
      </c>
      <c r="I47" s="76">
        <v>3</v>
      </c>
      <c r="J47" s="80" t="s">
        <v>166</v>
      </c>
      <c r="K47" s="71" t="s">
        <v>81</v>
      </c>
      <c r="L47" s="71" t="s">
        <v>35</v>
      </c>
      <c r="M47" s="76" t="s">
        <v>167</v>
      </c>
      <c r="N47" s="76" t="s">
        <v>86</v>
      </c>
      <c r="O47" s="76"/>
    </row>
    <row r="48" spans="1:15" ht="38.25">
      <c r="A48" s="136"/>
      <c r="B48" s="77" t="s">
        <v>36</v>
      </c>
      <c r="C48" s="88"/>
      <c r="D48" s="77" t="s">
        <v>34</v>
      </c>
      <c r="E48" s="76" t="s">
        <v>168</v>
      </c>
      <c r="F48" s="77" t="s">
        <v>60</v>
      </c>
      <c r="G48" s="80" t="s">
        <v>169</v>
      </c>
      <c r="H48" s="79" t="s">
        <v>37</v>
      </c>
      <c r="I48" s="76">
        <v>3</v>
      </c>
      <c r="J48" s="80" t="s">
        <v>170</v>
      </c>
      <c r="K48" s="71" t="s">
        <v>81</v>
      </c>
      <c r="L48" s="71" t="s">
        <v>35</v>
      </c>
      <c r="M48" s="76" t="s">
        <v>171</v>
      </c>
      <c r="N48" s="76" t="s">
        <v>86</v>
      </c>
      <c r="O48" s="76"/>
    </row>
    <row r="49" spans="1:15" ht="38.25">
      <c r="A49" s="136"/>
      <c r="B49" s="77" t="s">
        <v>36</v>
      </c>
      <c r="C49" s="88"/>
      <c r="D49" s="77" t="s">
        <v>34</v>
      </c>
      <c r="E49" s="76" t="s">
        <v>172</v>
      </c>
      <c r="F49" s="77" t="s">
        <v>60</v>
      </c>
      <c r="G49" s="80" t="s">
        <v>173</v>
      </c>
      <c r="H49" s="79" t="s">
        <v>37</v>
      </c>
      <c r="I49" s="76">
        <v>2</v>
      </c>
      <c r="J49" s="80" t="s">
        <v>174</v>
      </c>
      <c r="K49" s="71" t="s">
        <v>81</v>
      </c>
      <c r="L49" s="71" t="s">
        <v>35</v>
      </c>
      <c r="M49" s="76" t="s">
        <v>175</v>
      </c>
      <c r="N49" s="76" t="s">
        <v>86</v>
      </c>
      <c r="O49" s="76"/>
    </row>
    <row r="50" spans="1:15" ht="38.25">
      <c r="A50" s="136"/>
      <c r="B50" s="77" t="s">
        <v>36</v>
      </c>
      <c r="C50" s="88"/>
      <c r="D50" s="77" t="s">
        <v>34</v>
      </c>
      <c r="E50" s="76" t="s">
        <v>176</v>
      </c>
      <c r="F50" s="77" t="s">
        <v>60</v>
      </c>
      <c r="G50" s="80" t="s">
        <v>177</v>
      </c>
      <c r="H50" s="79" t="s">
        <v>37</v>
      </c>
      <c r="I50" s="78" t="s">
        <v>40</v>
      </c>
      <c r="J50" s="80" t="s">
        <v>178</v>
      </c>
      <c r="K50" s="71" t="s">
        <v>81</v>
      </c>
      <c r="L50" s="71" t="s">
        <v>35</v>
      </c>
      <c r="M50" s="76" t="s">
        <v>179</v>
      </c>
      <c r="N50" s="76" t="s">
        <v>86</v>
      </c>
      <c r="O50" s="76"/>
    </row>
    <row r="51" spans="1:15" ht="38.25">
      <c r="A51" s="136"/>
      <c r="B51" s="77" t="s">
        <v>36</v>
      </c>
      <c r="C51" s="88"/>
      <c r="D51" s="77" t="s">
        <v>34</v>
      </c>
      <c r="E51" s="92" t="s">
        <v>180</v>
      </c>
      <c r="F51" s="77" t="s">
        <v>60</v>
      </c>
      <c r="G51" s="80" t="s">
        <v>181</v>
      </c>
      <c r="H51" s="79" t="s">
        <v>37</v>
      </c>
      <c r="I51" s="78" t="s">
        <v>40</v>
      </c>
      <c r="J51" s="80" t="s">
        <v>182</v>
      </c>
      <c r="K51" s="71" t="s">
        <v>81</v>
      </c>
      <c r="L51" s="71" t="s">
        <v>35</v>
      </c>
      <c r="M51" s="93" t="s">
        <v>183</v>
      </c>
      <c r="N51" s="76" t="s">
        <v>86</v>
      </c>
      <c r="O51" s="76"/>
    </row>
    <row r="52" spans="1:15" ht="38.25">
      <c r="A52" s="136"/>
      <c r="B52" s="77" t="s">
        <v>36</v>
      </c>
      <c r="C52" s="88"/>
      <c r="D52" s="77" t="s">
        <v>34</v>
      </c>
      <c r="E52" s="92" t="s">
        <v>184</v>
      </c>
      <c r="F52" s="77" t="s">
        <v>60</v>
      </c>
      <c r="G52" s="80" t="s">
        <v>181</v>
      </c>
      <c r="H52" s="79" t="s">
        <v>37</v>
      </c>
      <c r="I52" s="78" t="s">
        <v>40</v>
      </c>
      <c r="J52" s="80" t="s">
        <v>182</v>
      </c>
      <c r="K52" s="71" t="s">
        <v>81</v>
      </c>
      <c r="L52" s="71" t="s">
        <v>35</v>
      </c>
      <c r="M52" s="93" t="s">
        <v>183</v>
      </c>
      <c r="N52" s="76" t="s">
        <v>86</v>
      </c>
      <c r="O52" s="76"/>
    </row>
    <row r="53" spans="1:15" ht="38.25">
      <c r="A53" s="136"/>
      <c r="B53" s="77" t="s">
        <v>36</v>
      </c>
      <c r="C53" s="88"/>
      <c r="D53" s="77" t="s">
        <v>34</v>
      </c>
      <c r="E53" s="92" t="s">
        <v>185</v>
      </c>
      <c r="F53" s="77" t="s">
        <v>60</v>
      </c>
      <c r="G53" s="80" t="s">
        <v>181</v>
      </c>
      <c r="H53" s="79" t="s">
        <v>37</v>
      </c>
      <c r="I53" s="78" t="s">
        <v>40</v>
      </c>
      <c r="J53" s="80" t="s">
        <v>186</v>
      </c>
      <c r="K53" s="71" t="s">
        <v>81</v>
      </c>
      <c r="L53" s="71" t="s">
        <v>35</v>
      </c>
      <c r="M53" s="93" t="s">
        <v>187</v>
      </c>
      <c r="N53" s="76" t="s">
        <v>86</v>
      </c>
      <c r="O53" s="76"/>
    </row>
    <row r="54" spans="1:15" ht="38.25">
      <c r="A54" s="136"/>
      <c r="B54" s="77" t="s">
        <v>36</v>
      </c>
      <c r="C54" s="88"/>
      <c r="D54" s="77" t="s">
        <v>34</v>
      </c>
      <c r="E54" s="92" t="s">
        <v>188</v>
      </c>
      <c r="F54" s="77" t="s">
        <v>60</v>
      </c>
      <c r="G54" s="80" t="s">
        <v>189</v>
      </c>
      <c r="H54" s="79" t="s">
        <v>37</v>
      </c>
      <c r="I54" s="78" t="s">
        <v>40</v>
      </c>
      <c r="J54" s="80" t="s">
        <v>190</v>
      </c>
      <c r="K54" s="71" t="s">
        <v>81</v>
      </c>
      <c r="L54" s="71" t="s">
        <v>35</v>
      </c>
      <c r="M54" s="92" t="s">
        <v>108</v>
      </c>
      <c r="N54" s="76" t="s">
        <v>86</v>
      </c>
      <c r="O54" s="76"/>
    </row>
    <row r="55" spans="1:15" ht="63.75">
      <c r="A55" s="136"/>
      <c r="B55" s="77" t="s">
        <v>36</v>
      </c>
      <c r="C55" s="88"/>
      <c r="D55" s="77" t="s">
        <v>34</v>
      </c>
      <c r="E55" s="92" t="s">
        <v>191</v>
      </c>
      <c r="F55" s="77" t="s">
        <v>60</v>
      </c>
      <c r="G55" s="80" t="s">
        <v>189</v>
      </c>
      <c r="H55" s="79" t="s">
        <v>37</v>
      </c>
      <c r="I55" s="78" t="s">
        <v>40</v>
      </c>
      <c r="J55" s="80" t="s">
        <v>190</v>
      </c>
      <c r="K55" s="71" t="s">
        <v>81</v>
      </c>
      <c r="L55" s="71" t="s">
        <v>35</v>
      </c>
      <c r="M55" s="92" t="s">
        <v>192</v>
      </c>
      <c r="N55" s="76" t="s">
        <v>86</v>
      </c>
      <c r="O55" s="76"/>
    </row>
    <row r="56" spans="1:15" ht="42.75" customHeight="1">
      <c r="A56" s="136"/>
      <c r="B56" s="77" t="s">
        <v>36</v>
      </c>
      <c r="C56" s="88"/>
      <c r="D56" s="77" t="s">
        <v>34</v>
      </c>
      <c r="E56" s="92" t="s">
        <v>193</v>
      </c>
      <c r="F56" s="77" t="s">
        <v>60</v>
      </c>
      <c r="G56" s="80" t="s">
        <v>194</v>
      </c>
      <c r="H56" s="79" t="s">
        <v>37</v>
      </c>
      <c r="I56" s="78" t="s">
        <v>42</v>
      </c>
      <c r="J56" s="80" t="s">
        <v>195</v>
      </c>
      <c r="K56" s="71" t="s">
        <v>81</v>
      </c>
      <c r="L56" s="71" t="s">
        <v>35</v>
      </c>
      <c r="M56" s="92" t="s">
        <v>196</v>
      </c>
      <c r="N56" s="33" t="s">
        <v>232</v>
      </c>
      <c r="O56" s="76"/>
    </row>
    <row r="57" spans="1:15" ht="38.25">
      <c r="A57" s="136"/>
      <c r="B57" s="71" t="s">
        <v>90</v>
      </c>
      <c r="C57" s="82"/>
      <c r="D57" s="71" t="s">
        <v>34</v>
      </c>
      <c r="E57" s="83" t="s">
        <v>197</v>
      </c>
      <c r="F57" s="71" t="s">
        <v>60</v>
      </c>
      <c r="G57" s="74" t="s">
        <v>198</v>
      </c>
      <c r="H57" s="70" t="s">
        <v>37</v>
      </c>
      <c r="I57" s="73" t="s">
        <v>40</v>
      </c>
      <c r="J57" s="74" t="s">
        <v>199</v>
      </c>
      <c r="K57" s="71" t="s">
        <v>81</v>
      </c>
      <c r="L57" s="71" t="s">
        <v>35</v>
      </c>
      <c r="M57" s="75" t="s">
        <v>200</v>
      </c>
      <c r="N57" s="75" t="s">
        <v>86</v>
      </c>
      <c r="O57" s="75"/>
    </row>
    <row r="58" spans="1:15" ht="38.25">
      <c r="A58" s="136"/>
      <c r="B58" s="72" t="s">
        <v>63</v>
      </c>
      <c r="C58" s="81"/>
      <c r="D58" s="71" t="s">
        <v>34</v>
      </c>
      <c r="E58" s="75" t="s">
        <v>201</v>
      </c>
      <c r="F58" s="71" t="s">
        <v>60</v>
      </c>
      <c r="G58" s="74" t="s">
        <v>198</v>
      </c>
      <c r="H58" s="70" t="s">
        <v>88</v>
      </c>
      <c r="I58" s="73" t="s">
        <v>38</v>
      </c>
      <c r="J58" s="74" t="s">
        <v>202</v>
      </c>
      <c r="K58" s="71" t="s">
        <v>81</v>
      </c>
      <c r="L58" s="71" t="s">
        <v>35</v>
      </c>
      <c r="M58" s="75" t="s">
        <v>203</v>
      </c>
      <c r="N58" s="75" t="s">
        <v>86</v>
      </c>
      <c r="O58" s="75"/>
    </row>
    <row r="59" spans="1:15" ht="38.25">
      <c r="A59" s="136"/>
      <c r="B59" s="69" t="s">
        <v>77</v>
      </c>
      <c r="C59" s="84"/>
      <c r="D59" s="71" t="s">
        <v>34</v>
      </c>
      <c r="E59" s="75" t="s">
        <v>204</v>
      </c>
      <c r="F59" s="71" t="s">
        <v>60</v>
      </c>
      <c r="G59" s="74" t="s">
        <v>205</v>
      </c>
      <c r="H59" s="70" t="s">
        <v>206</v>
      </c>
      <c r="I59" s="73" t="s">
        <v>40</v>
      </c>
      <c r="J59" s="74" t="s">
        <v>207</v>
      </c>
      <c r="K59" s="71" t="s">
        <v>81</v>
      </c>
      <c r="L59" s="71" t="s">
        <v>35</v>
      </c>
      <c r="M59" s="75" t="s">
        <v>208</v>
      </c>
      <c r="N59" s="75" t="s">
        <v>86</v>
      </c>
      <c r="O59" s="75"/>
    </row>
    <row r="60" spans="1:15" ht="12.75">
      <c r="A60" s="140" t="s">
        <v>42</v>
      </c>
      <c r="B60" s="137" t="s">
        <v>43</v>
      </c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53"/>
    </row>
    <row r="61" spans="1:15" ht="38.25">
      <c r="A61" s="141"/>
      <c r="B61" s="29" t="s">
        <v>36</v>
      </c>
      <c r="C61" s="47"/>
      <c r="D61" s="29" t="s">
        <v>34</v>
      </c>
      <c r="E61" s="34" t="s">
        <v>209</v>
      </c>
      <c r="F61" s="29" t="s">
        <v>60</v>
      </c>
      <c r="G61" s="40" t="s">
        <v>210</v>
      </c>
      <c r="H61" s="68" t="s">
        <v>37</v>
      </c>
      <c r="I61" s="67" t="s">
        <v>40</v>
      </c>
      <c r="J61" s="40" t="s">
        <v>211</v>
      </c>
      <c r="K61" s="29" t="s">
        <v>212</v>
      </c>
      <c r="L61" s="29" t="s">
        <v>35</v>
      </c>
      <c r="M61" s="34" t="s">
        <v>213</v>
      </c>
      <c r="N61" s="33" t="s">
        <v>86</v>
      </c>
      <c r="O61" s="33"/>
    </row>
    <row r="62" spans="1:15" ht="38.25">
      <c r="A62" s="141"/>
      <c r="B62" s="66" t="s">
        <v>36</v>
      </c>
      <c r="C62" s="47"/>
      <c r="D62" s="29" t="s">
        <v>34</v>
      </c>
      <c r="E62" s="34" t="s">
        <v>214</v>
      </c>
      <c r="F62" s="29" t="s">
        <v>60</v>
      </c>
      <c r="G62" s="40" t="s">
        <v>215</v>
      </c>
      <c r="H62" s="68" t="s">
        <v>37</v>
      </c>
      <c r="I62" s="67" t="s">
        <v>40</v>
      </c>
      <c r="J62" s="40" t="s">
        <v>216</v>
      </c>
      <c r="K62" s="29" t="s">
        <v>212</v>
      </c>
      <c r="L62" s="29" t="s">
        <v>35</v>
      </c>
      <c r="M62" s="34" t="s">
        <v>217</v>
      </c>
      <c r="N62" s="33" t="s">
        <v>86</v>
      </c>
      <c r="O62" s="33"/>
    </row>
    <row r="63" spans="1:15" ht="51">
      <c r="A63" s="141"/>
      <c r="B63" s="66" t="s">
        <v>36</v>
      </c>
      <c r="C63" s="47"/>
      <c r="D63" s="29" t="s">
        <v>34</v>
      </c>
      <c r="E63" s="34" t="s">
        <v>218</v>
      </c>
      <c r="F63" s="29" t="s">
        <v>60</v>
      </c>
      <c r="G63" s="40" t="s">
        <v>219</v>
      </c>
      <c r="H63" s="68" t="s">
        <v>37</v>
      </c>
      <c r="I63" s="67" t="s">
        <v>38</v>
      </c>
      <c r="J63" s="40" t="s">
        <v>220</v>
      </c>
      <c r="K63" s="29" t="s">
        <v>212</v>
      </c>
      <c r="L63" s="29" t="s">
        <v>35</v>
      </c>
      <c r="M63" s="34" t="s">
        <v>221</v>
      </c>
      <c r="N63" s="33" t="s">
        <v>86</v>
      </c>
      <c r="O63" s="33"/>
    </row>
    <row r="64" spans="1:15" ht="38.25">
      <c r="A64" s="141"/>
      <c r="B64" s="66" t="s">
        <v>36</v>
      </c>
      <c r="C64" s="47"/>
      <c r="D64" s="29" t="s">
        <v>34</v>
      </c>
      <c r="E64" s="34" t="s">
        <v>222</v>
      </c>
      <c r="F64" s="29" t="s">
        <v>60</v>
      </c>
      <c r="G64" s="40" t="s">
        <v>219</v>
      </c>
      <c r="H64" s="68" t="s">
        <v>37</v>
      </c>
      <c r="I64" s="67" t="s">
        <v>40</v>
      </c>
      <c r="J64" s="40" t="s">
        <v>223</v>
      </c>
      <c r="K64" s="29" t="s">
        <v>212</v>
      </c>
      <c r="L64" s="29" t="s">
        <v>35</v>
      </c>
      <c r="M64" s="34" t="s">
        <v>224</v>
      </c>
      <c r="N64" s="33" t="s">
        <v>86</v>
      </c>
      <c r="O64" s="33"/>
    </row>
    <row r="65" spans="1:15" ht="38.25">
      <c r="A65" s="141"/>
      <c r="B65" s="66" t="s">
        <v>36</v>
      </c>
      <c r="C65" s="47"/>
      <c r="D65" s="29" t="s">
        <v>34</v>
      </c>
      <c r="E65" s="34" t="s">
        <v>225</v>
      </c>
      <c r="F65" s="29" t="s">
        <v>60</v>
      </c>
      <c r="G65" s="40" t="s">
        <v>219</v>
      </c>
      <c r="H65" s="68" t="s">
        <v>37</v>
      </c>
      <c r="I65" s="67" t="s">
        <v>40</v>
      </c>
      <c r="J65" s="40" t="s">
        <v>226</v>
      </c>
      <c r="K65" s="29" t="s">
        <v>212</v>
      </c>
      <c r="L65" s="29" t="s">
        <v>35</v>
      </c>
      <c r="M65" s="34" t="s">
        <v>227</v>
      </c>
      <c r="N65" s="33" t="s">
        <v>86</v>
      </c>
      <c r="O65" s="33"/>
    </row>
    <row r="66" spans="1:15" ht="38.25">
      <c r="A66" s="141"/>
      <c r="B66" s="66" t="s">
        <v>36</v>
      </c>
      <c r="C66" s="89"/>
      <c r="D66" s="29" t="s">
        <v>34</v>
      </c>
      <c r="E66" s="34" t="s">
        <v>228</v>
      </c>
      <c r="F66" s="29" t="s">
        <v>60</v>
      </c>
      <c r="G66" s="40" t="s">
        <v>229</v>
      </c>
      <c r="H66" s="68" t="s">
        <v>37</v>
      </c>
      <c r="I66" s="67" t="s">
        <v>42</v>
      </c>
      <c r="J66" s="40" t="s">
        <v>230</v>
      </c>
      <c r="K66" s="29" t="s">
        <v>212</v>
      </c>
      <c r="L66" s="29" t="s">
        <v>35</v>
      </c>
      <c r="M66" s="34" t="s">
        <v>231</v>
      </c>
      <c r="N66" s="33" t="s">
        <v>232</v>
      </c>
      <c r="O66" s="26"/>
    </row>
    <row r="67" spans="1:15" ht="38.25">
      <c r="A67" s="141"/>
      <c r="B67" s="66" t="s">
        <v>36</v>
      </c>
      <c r="C67" s="89"/>
      <c r="D67" s="29" t="s">
        <v>34</v>
      </c>
      <c r="E67" s="34" t="s">
        <v>233</v>
      </c>
      <c r="F67" s="29" t="s">
        <v>60</v>
      </c>
      <c r="G67" s="40" t="s">
        <v>234</v>
      </c>
      <c r="H67" s="68" t="s">
        <v>37</v>
      </c>
      <c r="I67" s="67" t="s">
        <v>40</v>
      </c>
      <c r="J67" s="40" t="s">
        <v>235</v>
      </c>
      <c r="K67" s="29" t="s">
        <v>212</v>
      </c>
      <c r="L67" s="29" t="s">
        <v>35</v>
      </c>
      <c r="M67" s="34" t="s">
        <v>236</v>
      </c>
      <c r="N67" s="33" t="s">
        <v>86</v>
      </c>
      <c r="O67" s="26"/>
    </row>
    <row r="68" spans="1:15" ht="38.25">
      <c r="A68" s="141"/>
      <c r="B68" s="66" t="s">
        <v>36</v>
      </c>
      <c r="C68" s="89"/>
      <c r="D68" s="29" t="s">
        <v>34</v>
      </c>
      <c r="E68" s="34" t="s">
        <v>237</v>
      </c>
      <c r="F68" s="29" t="s">
        <v>60</v>
      </c>
      <c r="G68" s="40" t="s">
        <v>238</v>
      </c>
      <c r="H68" s="68" t="s">
        <v>37</v>
      </c>
      <c r="I68" s="67" t="s">
        <v>40</v>
      </c>
      <c r="J68" s="40" t="s">
        <v>239</v>
      </c>
      <c r="K68" s="29" t="s">
        <v>212</v>
      </c>
      <c r="L68" s="29" t="s">
        <v>35</v>
      </c>
      <c r="M68" s="34" t="s">
        <v>240</v>
      </c>
      <c r="N68" s="33" t="s">
        <v>86</v>
      </c>
      <c r="O68" s="26"/>
    </row>
    <row r="69" spans="1:15" ht="38.25">
      <c r="A69" s="141"/>
      <c r="B69" s="66" t="s">
        <v>36</v>
      </c>
      <c r="C69" s="89"/>
      <c r="D69" s="29" t="s">
        <v>34</v>
      </c>
      <c r="E69" s="23" t="s">
        <v>241</v>
      </c>
      <c r="F69" s="29" t="s">
        <v>60</v>
      </c>
      <c r="G69" s="24" t="s">
        <v>242</v>
      </c>
      <c r="H69" s="68" t="s">
        <v>37</v>
      </c>
      <c r="I69" s="67" t="s">
        <v>40</v>
      </c>
      <c r="J69" s="24" t="s">
        <v>243</v>
      </c>
      <c r="K69" s="29" t="s">
        <v>212</v>
      </c>
      <c r="L69" s="29" t="s">
        <v>35</v>
      </c>
      <c r="M69" s="23" t="s">
        <v>80</v>
      </c>
      <c r="N69" s="33" t="s">
        <v>86</v>
      </c>
      <c r="O69" s="26"/>
    </row>
    <row r="70" spans="1:15" ht="38.25">
      <c r="A70" s="141"/>
      <c r="B70" s="66" t="s">
        <v>36</v>
      </c>
      <c r="C70" s="89"/>
      <c r="D70" s="29" t="s">
        <v>34</v>
      </c>
      <c r="E70" s="23" t="s">
        <v>244</v>
      </c>
      <c r="F70" s="29" t="s">
        <v>60</v>
      </c>
      <c r="G70" s="24" t="s">
        <v>242</v>
      </c>
      <c r="H70" s="68" t="s">
        <v>37</v>
      </c>
      <c r="I70" s="67" t="s">
        <v>40</v>
      </c>
      <c r="J70" s="24" t="s">
        <v>243</v>
      </c>
      <c r="K70" s="29" t="s">
        <v>212</v>
      </c>
      <c r="L70" s="29" t="s">
        <v>35</v>
      </c>
      <c r="M70" s="23" t="s">
        <v>245</v>
      </c>
      <c r="N70" s="33" t="s">
        <v>86</v>
      </c>
      <c r="O70" s="26"/>
    </row>
    <row r="71" spans="1:15" ht="38.25">
      <c r="A71" s="141"/>
      <c r="B71" s="66" t="s">
        <v>36</v>
      </c>
      <c r="C71" s="89"/>
      <c r="D71" s="29" t="s">
        <v>34</v>
      </c>
      <c r="E71" s="23" t="s">
        <v>246</v>
      </c>
      <c r="F71" s="29" t="s">
        <v>60</v>
      </c>
      <c r="G71" s="24" t="s">
        <v>242</v>
      </c>
      <c r="H71" s="68" t="s">
        <v>37</v>
      </c>
      <c r="I71" s="67" t="s">
        <v>42</v>
      </c>
      <c r="J71" s="24" t="s">
        <v>247</v>
      </c>
      <c r="K71" s="29" t="s">
        <v>212</v>
      </c>
      <c r="L71" s="29" t="s">
        <v>35</v>
      </c>
      <c r="M71" s="23" t="s">
        <v>248</v>
      </c>
      <c r="N71" s="33" t="s">
        <v>232</v>
      </c>
      <c r="O71" s="26"/>
    </row>
    <row r="72" spans="1:15" ht="38.25">
      <c r="A72" s="141"/>
      <c r="B72" s="66" t="s">
        <v>36</v>
      </c>
      <c r="C72" s="89"/>
      <c r="D72" s="29" t="s">
        <v>34</v>
      </c>
      <c r="E72" s="23" t="s">
        <v>249</v>
      </c>
      <c r="F72" s="29" t="s">
        <v>60</v>
      </c>
      <c r="G72" s="24" t="s">
        <v>250</v>
      </c>
      <c r="H72" s="68" t="s">
        <v>37</v>
      </c>
      <c r="I72" s="67" t="s">
        <v>40</v>
      </c>
      <c r="J72" s="24" t="s">
        <v>251</v>
      </c>
      <c r="K72" s="29" t="s">
        <v>212</v>
      </c>
      <c r="L72" s="29" t="s">
        <v>35</v>
      </c>
      <c r="M72" s="23" t="s">
        <v>252</v>
      </c>
      <c r="N72" s="33" t="s">
        <v>86</v>
      </c>
      <c r="O72" s="26"/>
    </row>
    <row r="73" spans="1:15" ht="38.25">
      <c r="A73" s="141"/>
      <c r="B73" s="66" t="s">
        <v>36</v>
      </c>
      <c r="C73" s="89"/>
      <c r="D73" s="29" t="s">
        <v>34</v>
      </c>
      <c r="E73" s="23" t="s">
        <v>253</v>
      </c>
      <c r="F73" s="29" t="s">
        <v>60</v>
      </c>
      <c r="G73" s="24" t="s">
        <v>250</v>
      </c>
      <c r="H73" s="68" t="s">
        <v>37</v>
      </c>
      <c r="I73" s="67" t="s">
        <v>40</v>
      </c>
      <c r="J73" s="24" t="s">
        <v>254</v>
      </c>
      <c r="K73" s="29" t="s">
        <v>212</v>
      </c>
      <c r="L73" s="29" t="s">
        <v>35</v>
      </c>
      <c r="M73" s="23" t="s">
        <v>255</v>
      </c>
      <c r="N73" s="33" t="s">
        <v>86</v>
      </c>
      <c r="O73" s="26"/>
    </row>
    <row r="74" spans="1:15" ht="38.25">
      <c r="A74" s="141"/>
      <c r="B74" s="66" t="s">
        <v>36</v>
      </c>
      <c r="C74" s="89"/>
      <c r="D74" s="29" t="s">
        <v>34</v>
      </c>
      <c r="E74" s="23" t="s">
        <v>256</v>
      </c>
      <c r="F74" s="29" t="s">
        <v>60</v>
      </c>
      <c r="G74" s="24" t="s">
        <v>257</v>
      </c>
      <c r="H74" s="68" t="s">
        <v>37</v>
      </c>
      <c r="I74" s="67" t="s">
        <v>40</v>
      </c>
      <c r="J74" s="24" t="s">
        <v>258</v>
      </c>
      <c r="K74" s="29" t="s">
        <v>212</v>
      </c>
      <c r="L74" s="29" t="s">
        <v>35</v>
      </c>
      <c r="M74" s="23" t="s">
        <v>259</v>
      </c>
      <c r="N74" s="33" t="s">
        <v>86</v>
      </c>
      <c r="O74" s="26"/>
    </row>
    <row r="75" spans="1:15" ht="38.25">
      <c r="A75" s="141"/>
      <c r="B75" s="29" t="s">
        <v>90</v>
      </c>
      <c r="C75" s="46"/>
      <c r="D75" s="29" t="s">
        <v>34</v>
      </c>
      <c r="E75" s="65" t="s">
        <v>260</v>
      </c>
      <c r="F75" s="29" t="s">
        <v>60</v>
      </c>
      <c r="G75" s="40" t="s">
        <v>261</v>
      </c>
      <c r="H75" s="25" t="s">
        <v>37</v>
      </c>
      <c r="I75" s="60" t="s">
        <v>40</v>
      </c>
      <c r="J75" s="40" t="s">
        <v>262</v>
      </c>
      <c r="K75" s="29" t="s">
        <v>212</v>
      </c>
      <c r="L75" s="29" t="s">
        <v>35</v>
      </c>
      <c r="M75" s="33" t="s">
        <v>64</v>
      </c>
      <c r="N75" s="33" t="s">
        <v>86</v>
      </c>
      <c r="O75" s="33"/>
    </row>
    <row r="76" spans="1:15" ht="38.25">
      <c r="A76" s="141"/>
      <c r="B76" s="22" t="s">
        <v>77</v>
      </c>
      <c r="C76" s="39"/>
      <c r="D76" s="29" t="s">
        <v>34</v>
      </c>
      <c r="E76" s="33" t="s">
        <v>263</v>
      </c>
      <c r="F76" s="29" t="s">
        <v>60</v>
      </c>
      <c r="G76" s="40" t="s">
        <v>229</v>
      </c>
      <c r="H76" s="25" t="s">
        <v>264</v>
      </c>
      <c r="I76" s="60" t="s">
        <v>38</v>
      </c>
      <c r="J76" s="40" t="s">
        <v>265</v>
      </c>
      <c r="K76" s="29" t="s">
        <v>212</v>
      </c>
      <c r="L76" s="29" t="s">
        <v>35</v>
      </c>
      <c r="M76" s="34" t="s">
        <v>266</v>
      </c>
      <c r="N76" s="33" t="s">
        <v>86</v>
      </c>
      <c r="O76" s="33"/>
    </row>
    <row r="77" spans="1:15" ht="12.75">
      <c r="A77" s="140" t="s">
        <v>44</v>
      </c>
      <c r="B77" s="137" t="s">
        <v>45</v>
      </c>
      <c r="C77" s="138"/>
      <c r="D77" s="138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53"/>
    </row>
    <row r="78" spans="1:15" ht="38.25">
      <c r="A78" s="141"/>
      <c r="B78" s="29" t="s">
        <v>36</v>
      </c>
      <c r="C78" s="47"/>
      <c r="D78" s="29" t="s">
        <v>78</v>
      </c>
      <c r="E78" s="34" t="s">
        <v>267</v>
      </c>
      <c r="F78" s="29" t="s">
        <v>60</v>
      </c>
      <c r="G78" s="40" t="s">
        <v>268</v>
      </c>
      <c r="H78" s="68" t="s">
        <v>37</v>
      </c>
      <c r="I78" s="67" t="s">
        <v>40</v>
      </c>
      <c r="J78" s="40" t="s">
        <v>269</v>
      </c>
      <c r="K78" s="29" t="s">
        <v>82</v>
      </c>
      <c r="L78" s="29" t="s">
        <v>35</v>
      </c>
      <c r="M78" s="34" t="s">
        <v>112</v>
      </c>
      <c r="N78" s="33" t="s">
        <v>86</v>
      </c>
      <c r="O78" s="42"/>
    </row>
    <row r="79" spans="1:15" ht="38.25">
      <c r="A79" s="141"/>
      <c r="B79" s="29" t="s">
        <v>36</v>
      </c>
      <c r="C79" s="47"/>
      <c r="D79" s="29" t="s">
        <v>78</v>
      </c>
      <c r="E79" s="34" t="s">
        <v>270</v>
      </c>
      <c r="F79" s="29" t="s">
        <v>60</v>
      </c>
      <c r="G79" s="40" t="s">
        <v>271</v>
      </c>
      <c r="H79" s="68" t="s">
        <v>37</v>
      </c>
      <c r="I79" s="67" t="s">
        <v>38</v>
      </c>
      <c r="J79" s="40" t="s">
        <v>272</v>
      </c>
      <c r="K79" s="29" t="s">
        <v>82</v>
      </c>
      <c r="L79" s="29" t="s">
        <v>35</v>
      </c>
      <c r="M79" s="34" t="s">
        <v>273</v>
      </c>
      <c r="N79" s="33" t="s">
        <v>86</v>
      </c>
      <c r="O79" s="42"/>
    </row>
    <row r="80" spans="1:15" ht="38.25">
      <c r="A80" s="141"/>
      <c r="B80" s="29" t="s">
        <v>36</v>
      </c>
      <c r="C80" s="47"/>
      <c r="D80" s="29" t="s">
        <v>78</v>
      </c>
      <c r="E80" s="34" t="s">
        <v>274</v>
      </c>
      <c r="F80" s="29" t="s">
        <v>60</v>
      </c>
      <c r="G80" s="35" t="s">
        <v>275</v>
      </c>
      <c r="H80" s="68" t="s">
        <v>37</v>
      </c>
      <c r="I80" s="67" t="s">
        <v>40</v>
      </c>
      <c r="J80" s="35" t="s">
        <v>276</v>
      </c>
      <c r="K80" s="29" t="s">
        <v>82</v>
      </c>
      <c r="L80" s="29" t="s">
        <v>35</v>
      </c>
      <c r="M80" s="34" t="s">
        <v>277</v>
      </c>
      <c r="N80" s="33" t="s">
        <v>86</v>
      </c>
      <c r="O80" s="33"/>
    </row>
    <row r="81" spans="1:15" ht="38.25">
      <c r="A81" s="141"/>
      <c r="B81" s="29" t="s">
        <v>36</v>
      </c>
      <c r="C81" s="47"/>
      <c r="D81" s="29" t="s">
        <v>78</v>
      </c>
      <c r="E81" s="34" t="s">
        <v>278</v>
      </c>
      <c r="F81" s="29" t="s">
        <v>60</v>
      </c>
      <c r="G81" s="35" t="s">
        <v>279</v>
      </c>
      <c r="H81" s="68" t="s">
        <v>37</v>
      </c>
      <c r="I81" s="67" t="s">
        <v>40</v>
      </c>
      <c r="J81" s="35" t="s">
        <v>280</v>
      </c>
      <c r="K81" s="29" t="s">
        <v>82</v>
      </c>
      <c r="L81" s="29" t="s">
        <v>35</v>
      </c>
      <c r="M81" s="34" t="s">
        <v>281</v>
      </c>
      <c r="N81" s="33" t="s">
        <v>86</v>
      </c>
      <c r="O81" s="33"/>
    </row>
    <row r="82" spans="1:15" ht="38.25">
      <c r="A82" s="141"/>
      <c r="B82" s="29" t="s">
        <v>36</v>
      </c>
      <c r="C82" s="89"/>
      <c r="D82" s="29" t="s">
        <v>78</v>
      </c>
      <c r="E82" s="34" t="s">
        <v>282</v>
      </c>
      <c r="F82" s="29" t="s">
        <v>60</v>
      </c>
      <c r="G82" s="35" t="s">
        <v>283</v>
      </c>
      <c r="H82" s="68" t="s">
        <v>37</v>
      </c>
      <c r="I82" s="67" t="s">
        <v>40</v>
      </c>
      <c r="J82" s="35" t="s">
        <v>284</v>
      </c>
      <c r="K82" s="29" t="s">
        <v>82</v>
      </c>
      <c r="L82" s="29" t="s">
        <v>35</v>
      </c>
      <c r="M82" s="34" t="s">
        <v>285</v>
      </c>
      <c r="N82" s="33" t="s">
        <v>86</v>
      </c>
      <c r="O82" s="26"/>
    </row>
    <row r="83" spans="1:15" ht="38.25">
      <c r="A83" s="141"/>
      <c r="B83" s="29" t="s">
        <v>36</v>
      </c>
      <c r="C83" s="89"/>
      <c r="D83" s="29" t="s">
        <v>78</v>
      </c>
      <c r="E83" s="34" t="s">
        <v>286</v>
      </c>
      <c r="F83" s="29" t="s">
        <v>60</v>
      </c>
      <c r="G83" s="35" t="s">
        <v>287</v>
      </c>
      <c r="H83" s="68" t="s">
        <v>37</v>
      </c>
      <c r="I83" s="67" t="s">
        <v>40</v>
      </c>
      <c r="J83" s="35" t="s">
        <v>288</v>
      </c>
      <c r="K83" s="29" t="s">
        <v>82</v>
      </c>
      <c r="L83" s="29" t="s">
        <v>35</v>
      </c>
      <c r="M83" s="34" t="s">
        <v>289</v>
      </c>
      <c r="N83" s="33" t="s">
        <v>86</v>
      </c>
      <c r="O83" s="26"/>
    </row>
    <row r="84" spans="1:15" ht="38.25">
      <c r="A84" s="141"/>
      <c r="B84" s="29" t="s">
        <v>36</v>
      </c>
      <c r="C84" s="89"/>
      <c r="D84" s="29" t="s">
        <v>78</v>
      </c>
      <c r="E84" s="34" t="s">
        <v>290</v>
      </c>
      <c r="F84" s="29" t="s">
        <v>60</v>
      </c>
      <c r="G84" s="35" t="s">
        <v>291</v>
      </c>
      <c r="H84" s="68" t="s">
        <v>37</v>
      </c>
      <c r="I84" s="67" t="s">
        <v>40</v>
      </c>
      <c r="J84" s="35" t="s">
        <v>292</v>
      </c>
      <c r="K84" s="29" t="s">
        <v>82</v>
      </c>
      <c r="L84" s="29" t="s">
        <v>35</v>
      </c>
      <c r="M84" s="34" t="s">
        <v>289</v>
      </c>
      <c r="N84" s="33" t="s">
        <v>86</v>
      </c>
      <c r="O84" s="26"/>
    </row>
    <row r="85" spans="1:15" ht="38.25">
      <c r="A85" s="141"/>
      <c r="B85" s="29" t="s">
        <v>36</v>
      </c>
      <c r="C85" s="89"/>
      <c r="D85" s="29" t="s">
        <v>78</v>
      </c>
      <c r="E85" s="34" t="s">
        <v>293</v>
      </c>
      <c r="F85" s="29" t="s">
        <v>60</v>
      </c>
      <c r="G85" s="35" t="s">
        <v>291</v>
      </c>
      <c r="H85" s="68" t="s">
        <v>37</v>
      </c>
      <c r="I85" s="67" t="s">
        <v>40</v>
      </c>
      <c r="J85" s="35" t="s">
        <v>294</v>
      </c>
      <c r="K85" s="29" t="s">
        <v>82</v>
      </c>
      <c r="L85" s="29" t="s">
        <v>35</v>
      </c>
      <c r="M85" s="34" t="s">
        <v>295</v>
      </c>
      <c r="N85" s="33" t="s">
        <v>86</v>
      </c>
      <c r="O85" s="26"/>
    </row>
    <row r="86" spans="1:15" ht="38.25">
      <c r="A86" s="141"/>
      <c r="B86" s="29" t="s">
        <v>36</v>
      </c>
      <c r="C86" s="89"/>
      <c r="D86" s="29" t="s">
        <v>78</v>
      </c>
      <c r="E86" s="34" t="s">
        <v>296</v>
      </c>
      <c r="F86" s="29" t="s">
        <v>60</v>
      </c>
      <c r="G86" s="35" t="s">
        <v>291</v>
      </c>
      <c r="H86" s="68" t="s">
        <v>37</v>
      </c>
      <c r="I86" s="67" t="s">
        <v>40</v>
      </c>
      <c r="J86" s="35" t="s">
        <v>292</v>
      </c>
      <c r="K86" s="29" t="s">
        <v>82</v>
      </c>
      <c r="L86" s="29" t="s">
        <v>35</v>
      </c>
      <c r="M86" s="34" t="s">
        <v>297</v>
      </c>
      <c r="N86" s="33" t="s">
        <v>86</v>
      </c>
      <c r="O86" s="26"/>
    </row>
    <row r="87" spans="1:15" ht="38.25">
      <c r="A87" s="141"/>
      <c r="B87" s="29" t="s">
        <v>36</v>
      </c>
      <c r="C87" s="47"/>
      <c r="D87" s="29" t="s">
        <v>78</v>
      </c>
      <c r="E87" s="33" t="s">
        <v>274</v>
      </c>
      <c r="F87" s="29" t="s">
        <v>60</v>
      </c>
      <c r="G87" s="40" t="s">
        <v>298</v>
      </c>
      <c r="H87" s="25" t="s">
        <v>37</v>
      </c>
      <c r="I87" s="60" t="s">
        <v>40</v>
      </c>
      <c r="J87" s="40" t="s">
        <v>299</v>
      </c>
      <c r="K87" s="29" t="s">
        <v>82</v>
      </c>
      <c r="L87" s="29" t="s">
        <v>35</v>
      </c>
      <c r="M87" s="33" t="s">
        <v>300</v>
      </c>
      <c r="N87" s="33" t="s">
        <v>86</v>
      </c>
      <c r="O87" s="26"/>
    </row>
    <row r="88" spans="1:15" ht="38.25">
      <c r="A88" s="141"/>
      <c r="B88" s="29" t="s">
        <v>36</v>
      </c>
      <c r="C88" s="89"/>
      <c r="D88" s="29" t="s">
        <v>78</v>
      </c>
      <c r="E88" s="34" t="s">
        <v>301</v>
      </c>
      <c r="F88" s="29" t="s">
        <v>60</v>
      </c>
      <c r="G88" s="35" t="s">
        <v>302</v>
      </c>
      <c r="H88" s="68" t="s">
        <v>37</v>
      </c>
      <c r="I88" s="67" t="s">
        <v>40</v>
      </c>
      <c r="J88" s="35" t="s">
        <v>303</v>
      </c>
      <c r="K88" s="29" t="s">
        <v>82</v>
      </c>
      <c r="L88" s="29" t="s">
        <v>35</v>
      </c>
      <c r="M88" s="34" t="s">
        <v>304</v>
      </c>
      <c r="N88" s="33" t="s">
        <v>86</v>
      </c>
      <c r="O88" s="26"/>
    </row>
    <row r="89" spans="1:15" ht="38.25">
      <c r="A89" s="141"/>
      <c r="B89" s="29" t="s">
        <v>36</v>
      </c>
      <c r="C89" s="89"/>
      <c r="D89" s="29" t="s">
        <v>78</v>
      </c>
      <c r="E89" s="34" t="s">
        <v>305</v>
      </c>
      <c r="F89" s="29" t="s">
        <v>60</v>
      </c>
      <c r="G89" s="35" t="s">
        <v>306</v>
      </c>
      <c r="H89" s="68" t="s">
        <v>37</v>
      </c>
      <c r="I89" s="67" t="s">
        <v>38</v>
      </c>
      <c r="J89" s="35" t="s">
        <v>307</v>
      </c>
      <c r="K89" s="29" t="s">
        <v>82</v>
      </c>
      <c r="L89" s="29" t="s">
        <v>35</v>
      </c>
      <c r="M89" s="34" t="s">
        <v>308</v>
      </c>
      <c r="N89" s="33" t="s">
        <v>86</v>
      </c>
      <c r="O89" s="26"/>
    </row>
    <row r="90" spans="1:15" ht="38.25">
      <c r="A90" s="141"/>
      <c r="B90" s="29" t="s">
        <v>36</v>
      </c>
      <c r="C90" s="89"/>
      <c r="D90" s="29" t="s">
        <v>78</v>
      </c>
      <c r="E90" s="34" t="s">
        <v>309</v>
      </c>
      <c r="F90" s="29" t="s">
        <v>60</v>
      </c>
      <c r="G90" s="35" t="s">
        <v>310</v>
      </c>
      <c r="H90" s="68" t="s">
        <v>37</v>
      </c>
      <c r="I90" s="67" t="s">
        <v>40</v>
      </c>
      <c r="J90" s="35" t="s">
        <v>311</v>
      </c>
      <c r="K90" s="29" t="s">
        <v>82</v>
      </c>
      <c r="L90" s="29" t="s">
        <v>35</v>
      </c>
      <c r="M90" s="34" t="s">
        <v>312</v>
      </c>
      <c r="N90" s="33" t="s">
        <v>86</v>
      </c>
      <c r="O90" s="26"/>
    </row>
    <row r="91" spans="1:15" ht="38.25">
      <c r="A91" s="141"/>
      <c r="B91" s="29" t="s">
        <v>36</v>
      </c>
      <c r="C91" s="89"/>
      <c r="D91" s="29" t="s">
        <v>78</v>
      </c>
      <c r="E91" s="34" t="s">
        <v>313</v>
      </c>
      <c r="F91" s="29" t="s">
        <v>60</v>
      </c>
      <c r="G91" s="24" t="s">
        <v>314</v>
      </c>
      <c r="H91" s="68" t="s">
        <v>37</v>
      </c>
      <c r="I91" s="67" t="s">
        <v>38</v>
      </c>
      <c r="J91" s="35" t="s">
        <v>315</v>
      </c>
      <c r="K91" s="29" t="s">
        <v>82</v>
      </c>
      <c r="L91" s="29" t="s">
        <v>35</v>
      </c>
      <c r="M91" s="34" t="s">
        <v>316</v>
      </c>
      <c r="N91" s="33" t="s">
        <v>86</v>
      </c>
      <c r="O91" s="26"/>
    </row>
    <row r="92" spans="1:15" ht="38.25">
      <c r="A92" s="141"/>
      <c r="B92" s="29" t="s">
        <v>90</v>
      </c>
      <c r="C92" s="44"/>
      <c r="D92" s="29" t="s">
        <v>34</v>
      </c>
      <c r="E92" s="34" t="s">
        <v>317</v>
      </c>
      <c r="F92" s="29" t="s">
        <v>60</v>
      </c>
      <c r="G92" s="40" t="s">
        <v>271</v>
      </c>
      <c r="H92" s="25" t="s">
        <v>37</v>
      </c>
      <c r="I92" s="60" t="s">
        <v>40</v>
      </c>
      <c r="J92" s="40" t="s">
        <v>318</v>
      </c>
      <c r="K92" s="29" t="s">
        <v>82</v>
      </c>
      <c r="L92" s="29" t="s">
        <v>35</v>
      </c>
      <c r="M92" s="33" t="s">
        <v>95</v>
      </c>
      <c r="N92" s="33" t="s">
        <v>86</v>
      </c>
      <c r="O92" s="33"/>
    </row>
    <row r="93" spans="1:15" ht="38.25">
      <c r="A93" s="141"/>
      <c r="B93" s="29" t="s">
        <v>90</v>
      </c>
      <c r="C93" s="44"/>
      <c r="D93" s="29" t="s">
        <v>34</v>
      </c>
      <c r="E93" s="34" t="s">
        <v>319</v>
      </c>
      <c r="F93" s="29" t="s">
        <v>60</v>
      </c>
      <c r="G93" s="40" t="s">
        <v>320</v>
      </c>
      <c r="H93" s="25" t="s">
        <v>37</v>
      </c>
      <c r="I93" s="60" t="s">
        <v>40</v>
      </c>
      <c r="J93" s="40" t="s">
        <v>321</v>
      </c>
      <c r="K93" s="29" t="s">
        <v>82</v>
      </c>
      <c r="L93" s="29" t="s">
        <v>35</v>
      </c>
      <c r="M93" s="33" t="s">
        <v>64</v>
      </c>
      <c r="N93" s="33" t="s">
        <v>86</v>
      </c>
      <c r="O93" s="33"/>
    </row>
    <row r="94" spans="1:15" ht="38.25">
      <c r="A94" s="141"/>
      <c r="B94" s="28" t="s">
        <v>63</v>
      </c>
      <c r="C94" s="43"/>
      <c r="D94" s="29" t="s">
        <v>34</v>
      </c>
      <c r="E94" s="34" t="s">
        <v>322</v>
      </c>
      <c r="F94" s="29" t="s">
        <v>60</v>
      </c>
      <c r="G94" s="24" t="s">
        <v>287</v>
      </c>
      <c r="H94" s="25" t="s">
        <v>88</v>
      </c>
      <c r="I94" s="60" t="s">
        <v>38</v>
      </c>
      <c r="J94" s="35" t="s">
        <v>323</v>
      </c>
      <c r="K94" s="29" t="s">
        <v>82</v>
      </c>
      <c r="L94" s="29" t="s">
        <v>35</v>
      </c>
      <c r="M94" s="33" t="s">
        <v>80</v>
      </c>
      <c r="N94" s="33" t="s">
        <v>86</v>
      </c>
      <c r="O94" s="33"/>
    </row>
    <row r="95" spans="1:15" ht="38.25">
      <c r="A95" s="141"/>
      <c r="B95" s="29" t="s">
        <v>77</v>
      </c>
      <c r="C95" s="43"/>
      <c r="D95" s="29" t="s">
        <v>34</v>
      </c>
      <c r="E95" s="34" t="s">
        <v>324</v>
      </c>
      <c r="F95" s="29" t="s">
        <v>60</v>
      </c>
      <c r="G95" s="24" t="s">
        <v>325</v>
      </c>
      <c r="H95" s="25" t="s">
        <v>326</v>
      </c>
      <c r="I95" s="60" t="s">
        <v>42</v>
      </c>
      <c r="J95" s="35" t="s">
        <v>327</v>
      </c>
      <c r="K95" s="29" t="s">
        <v>82</v>
      </c>
      <c r="L95" s="29" t="s">
        <v>35</v>
      </c>
      <c r="M95" s="34" t="s">
        <v>328</v>
      </c>
      <c r="N95" s="33" t="s">
        <v>329</v>
      </c>
      <c r="O95" s="33"/>
    </row>
    <row r="96" spans="1:15" ht="12.75">
      <c r="A96" s="140" t="s">
        <v>46</v>
      </c>
      <c r="B96" s="137" t="s">
        <v>47</v>
      </c>
      <c r="C96" s="138"/>
      <c r="D96" s="138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53"/>
    </row>
    <row r="97" spans="1:15" ht="38.25">
      <c r="A97" s="141"/>
      <c r="B97" s="29" t="s">
        <v>36</v>
      </c>
      <c r="C97" s="47"/>
      <c r="D97" s="29" t="s">
        <v>78</v>
      </c>
      <c r="E97" s="23" t="s">
        <v>330</v>
      </c>
      <c r="F97" s="29" t="s">
        <v>60</v>
      </c>
      <c r="G97" s="24" t="s">
        <v>331</v>
      </c>
      <c r="H97" s="68" t="s">
        <v>37</v>
      </c>
      <c r="I97" s="67" t="s">
        <v>40</v>
      </c>
      <c r="J97" s="24" t="s">
        <v>332</v>
      </c>
      <c r="K97" s="29" t="s">
        <v>72</v>
      </c>
      <c r="L97" s="29" t="s">
        <v>35</v>
      </c>
      <c r="M97" s="23" t="s">
        <v>333</v>
      </c>
      <c r="N97" s="33" t="s">
        <v>86</v>
      </c>
      <c r="O97" s="42"/>
    </row>
    <row r="98" spans="1:15" ht="38.25">
      <c r="A98" s="141"/>
      <c r="B98" s="29" t="s">
        <v>36</v>
      </c>
      <c r="C98" s="47"/>
      <c r="D98" s="29" t="s">
        <v>78</v>
      </c>
      <c r="E98" s="23" t="s">
        <v>334</v>
      </c>
      <c r="F98" s="29" t="s">
        <v>60</v>
      </c>
      <c r="G98" s="24" t="s">
        <v>335</v>
      </c>
      <c r="H98" s="68" t="s">
        <v>37</v>
      </c>
      <c r="I98" s="67" t="s">
        <v>42</v>
      </c>
      <c r="J98" s="24" t="s">
        <v>336</v>
      </c>
      <c r="K98" s="29" t="s">
        <v>72</v>
      </c>
      <c r="L98" s="29" t="s">
        <v>35</v>
      </c>
      <c r="M98" s="23" t="s">
        <v>337</v>
      </c>
      <c r="N98" s="33" t="s">
        <v>232</v>
      </c>
      <c r="O98" s="42"/>
    </row>
    <row r="99" spans="1:15" ht="38.25">
      <c r="A99" s="141"/>
      <c r="B99" s="29" t="s">
        <v>36</v>
      </c>
      <c r="C99" s="47"/>
      <c r="D99" s="29" t="s">
        <v>78</v>
      </c>
      <c r="E99" s="23" t="s">
        <v>338</v>
      </c>
      <c r="F99" s="29" t="s">
        <v>60</v>
      </c>
      <c r="G99" s="24" t="s">
        <v>339</v>
      </c>
      <c r="H99" s="68" t="s">
        <v>37</v>
      </c>
      <c r="I99" s="67" t="s">
        <v>40</v>
      </c>
      <c r="J99" s="24" t="s">
        <v>340</v>
      </c>
      <c r="K99" s="29" t="s">
        <v>72</v>
      </c>
      <c r="L99" s="29" t="s">
        <v>35</v>
      </c>
      <c r="M99" s="23" t="s">
        <v>341</v>
      </c>
      <c r="N99" s="33" t="s">
        <v>86</v>
      </c>
      <c r="O99" s="42"/>
    </row>
    <row r="100" spans="1:15" ht="38.25">
      <c r="A100" s="141"/>
      <c r="B100" s="29" t="s">
        <v>36</v>
      </c>
      <c r="C100" s="47"/>
      <c r="D100" s="29" t="s">
        <v>78</v>
      </c>
      <c r="E100" s="23" t="s">
        <v>342</v>
      </c>
      <c r="F100" s="29" t="s">
        <v>60</v>
      </c>
      <c r="G100" s="24" t="s">
        <v>339</v>
      </c>
      <c r="H100" s="68" t="s">
        <v>37</v>
      </c>
      <c r="I100" s="67" t="s">
        <v>42</v>
      </c>
      <c r="J100" s="24" t="s">
        <v>343</v>
      </c>
      <c r="K100" s="29" t="s">
        <v>72</v>
      </c>
      <c r="L100" s="29" t="s">
        <v>35</v>
      </c>
      <c r="M100" s="23" t="s">
        <v>344</v>
      </c>
      <c r="N100" s="33" t="s">
        <v>232</v>
      </c>
      <c r="O100" s="42"/>
    </row>
    <row r="101" spans="1:15" ht="38.25">
      <c r="A101" s="141"/>
      <c r="B101" s="29" t="s">
        <v>36</v>
      </c>
      <c r="C101" s="47"/>
      <c r="D101" s="29" t="s">
        <v>78</v>
      </c>
      <c r="E101" s="23" t="s">
        <v>345</v>
      </c>
      <c r="F101" s="29" t="s">
        <v>60</v>
      </c>
      <c r="G101" s="24" t="s">
        <v>346</v>
      </c>
      <c r="H101" s="68" t="s">
        <v>37</v>
      </c>
      <c r="I101" s="67" t="s">
        <v>40</v>
      </c>
      <c r="J101" s="24" t="s">
        <v>347</v>
      </c>
      <c r="K101" s="29" t="s">
        <v>72</v>
      </c>
      <c r="L101" s="29" t="s">
        <v>35</v>
      </c>
      <c r="M101" s="23" t="s">
        <v>348</v>
      </c>
      <c r="N101" s="33" t="s">
        <v>86</v>
      </c>
      <c r="O101" s="42"/>
    </row>
    <row r="102" spans="1:15" ht="38.25">
      <c r="A102" s="141"/>
      <c r="B102" s="29" t="s">
        <v>36</v>
      </c>
      <c r="C102" s="47"/>
      <c r="D102" s="29" t="s">
        <v>78</v>
      </c>
      <c r="E102" s="23" t="s">
        <v>349</v>
      </c>
      <c r="F102" s="29" t="s">
        <v>60</v>
      </c>
      <c r="G102" s="24" t="s">
        <v>346</v>
      </c>
      <c r="H102" s="68" t="s">
        <v>37</v>
      </c>
      <c r="I102" s="67" t="s">
        <v>40</v>
      </c>
      <c r="J102" s="24" t="s">
        <v>350</v>
      </c>
      <c r="K102" s="29" t="s">
        <v>72</v>
      </c>
      <c r="L102" s="29" t="s">
        <v>35</v>
      </c>
      <c r="M102" s="23" t="s">
        <v>351</v>
      </c>
      <c r="N102" s="33" t="s">
        <v>86</v>
      </c>
      <c r="O102" s="42"/>
    </row>
    <row r="103" spans="1:15" ht="38.25">
      <c r="A103" s="141"/>
      <c r="B103" s="29" t="s">
        <v>36</v>
      </c>
      <c r="C103" s="47"/>
      <c r="D103" s="29" t="s">
        <v>78</v>
      </c>
      <c r="E103" s="23" t="s">
        <v>352</v>
      </c>
      <c r="F103" s="29" t="s">
        <v>60</v>
      </c>
      <c r="G103" s="24" t="s">
        <v>346</v>
      </c>
      <c r="H103" s="68" t="s">
        <v>37</v>
      </c>
      <c r="I103" s="67" t="s">
        <v>40</v>
      </c>
      <c r="J103" s="24" t="s">
        <v>353</v>
      </c>
      <c r="K103" s="29" t="s">
        <v>72</v>
      </c>
      <c r="L103" s="29" t="s">
        <v>35</v>
      </c>
      <c r="M103" s="23" t="s">
        <v>348</v>
      </c>
      <c r="N103" s="33" t="s">
        <v>86</v>
      </c>
      <c r="O103" s="42"/>
    </row>
    <row r="104" spans="1:15" ht="38.25">
      <c r="A104" s="141"/>
      <c r="B104" s="29" t="s">
        <v>36</v>
      </c>
      <c r="C104" s="47"/>
      <c r="D104" s="29" t="s">
        <v>78</v>
      </c>
      <c r="E104" s="23" t="s">
        <v>354</v>
      </c>
      <c r="F104" s="29" t="s">
        <v>60</v>
      </c>
      <c r="G104" s="24" t="s">
        <v>355</v>
      </c>
      <c r="H104" s="68" t="s">
        <v>37</v>
      </c>
      <c r="I104" s="67" t="s">
        <v>40</v>
      </c>
      <c r="J104" s="24" t="s">
        <v>356</v>
      </c>
      <c r="K104" s="29" t="s">
        <v>72</v>
      </c>
      <c r="L104" s="29" t="s">
        <v>35</v>
      </c>
      <c r="M104" s="23" t="s">
        <v>357</v>
      </c>
      <c r="N104" s="33" t="s">
        <v>86</v>
      </c>
      <c r="O104" s="42"/>
    </row>
    <row r="105" spans="1:15" ht="38.25">
      <c r="A105" s="141"/>
      <c r="B105" s="29" t="s">
        <v>36</v>
      </c>
      <c r="C105" s="47"/>
      <c r="D105" s="29" t="s">
        <v>78</v>
      </c>
      <c r="E105" s="23" t="s">
        <v>358</v>
      </c>
      <c r="F105" s="29" t="s">
        <v>60</v>
      </c>
      <c r="G105" s="24" t="s">
        <v>355</v>
      </c>
      <c r="H105" s="68" t="s">
        <v>37</v>
      </c>
      <c r="I105" s="67" t="s">
        <v>40</v>
      </c>
      <c r="J105" s="24" t="s">
        <v>359</v>
      </c>
      <c r="K105" s="29" t="s">
        <v>72</v>
      </c>
      <c r="L105" s="29" t="s">
        <v>35</v>
      </c>
      <c r="M105" s="23" t="s">
        <v>357</v>
      </c>
      <c r="N105" s="33" t="s">
        <v>86</v>
      </c>
      <c r="O105" s="42"/>
    </row>
    <row r="106" spans="1:15" ht="38.25">
      <c r="A106" s="141"/>
      <c r="B106" s="29" t="s">
        <v>36</v>
      </c>
      <c r="C106" s="47"/>
      <c r="D106" s="29" t="s">
        <v>78</v>
      </c>
      <c r="E106" s="23" t="s">
        <v>360</v>
      </c>
      <c r="F106" s="29" t="s">
        <v>60</v>
      </c>
      <c r="G106" s="24" t="s">
        <v>361</v>
      </c>
      <c r="H106" s="68" t="s">
        <v>37</v>
      </c>
      <c r="I106" s="67" t="s">
        <v>40</v>
      </c>
      <c r="J106" s="24" t="s">
        <v>362</v>
      </c>
      <c r="K106" s="29" t="s">
        <v>72</v>
      </c>
      <c r="L106" s="29" t="s">
        <v>35</v>
      </c>
      <c r="M106" s="23" t="s">
        <v>363</v>
      </c>
      <c r="N106" s="33" t="s">
        <v>86</v>
      </c>
      <c r="O106" s="42"/>
    </row>
    <row r="107" spans="1:15" ht="38.25">
      <c r="A107" s="141"/>
      <c r="B107" s="29" t="s">
        <v>36</v>
      </c>
      <c r="C107" s="47"/>
      <c r="D107" s="29" t="s">
        <v>78</v>
      </c>
      <c r="E107" s="23" t="s">
        <v>364</v>
      </c>
      <c r="F107" s="29" t="s">
        <v>60</v>
      </c>
      <c r="G107" s="24" t="s">
        <v>365</v>
      </c>
      <c r="H107" s="68" t="s">
        <v>37</v>
      </c>
      <c r="I107" s="67" t="s">
        <v>42</v>
      </c>
      <c r="J107" s="24" t="s">
        <v>366</v>
      </c>
      <c r="K107" s="29" t="s">
        <v>72</v>
      </c>
      <c r="L107" s="29" t="s">
        <v>35</v>
      </c>
      <c r="M107" s="23" t="s">
        <v>367</v>
      </c>
      <c r="N107" s="33" t="s">
        <v>232</v>
      </c>
      <c r="O107" s="42"/>
    </row>
    <row r="108" spans="1:15" ht="38.25">
      <c r="A108" s="141"/>
      <c r="B108" s="29" t="s">
        <v>36</v>
      </c>
      <c r="C108" s="47"/>
      <c r="D108" s="29" t="s">
        <v>78</v>
      </c>
      <c r="E108" s="23" t="s">
        <v>368</v>
      </c>
      <c r="F108" s="29" t="s">
        <v>60</v>
      </c>
      <c r="G108" s="24" t="s">
        <v>369</v>
      </c>
      <c r="H108" s="68" t="s">
        <v>37</v>
      </c>
      <c r="I108" s="67" t="s">
        <v>38</v>
      </c>
      <c r="J108" s="24" t="s">
        <v>370</v>
      </c>
      <c r="K108" s="29" t="s">
        <v>72</v>
      </c>
      <c r="L108" s="29" t="s">
        <v>35</v>
      </c>
      <c r="M108" s="23" t="s">
        <v>371</v>
      </c>
      <c r="N108" s="33" t="s">
        <v>86</v>
      </c>
      <c r="O108" s="42"/>
    </row>
    <row r="109" spans="1:15" ht="38.25">
      <c r="A109" s="141"/>
      <c r="B109" s="29" t="s">
        <v>36</v>
      </c>
      <c r="C109" s="37"/>
      <c r="D109" s="29" t="s">
        <v>78</v>
      </c>
      <c r="E109" s="23" t="s">
        <v>372</v>
      </c>
      <c r="F109" s="29" t="s">
        <v>60</v>
      </c>
      <c r="G109" s="24" t="s">
        <v>373</v>
      </c>
      <c r="H109" s="68" t="s">
        <v>37</v>
      </c>
      <c r="I109" s="67" t="s">
        <v>40</v>
      </c>
      <c r="J109" s="24" t="s">
        <v>374</v>
      </c>
      <c r="K109" s="29" t="s">
        <v>72</v>
      </c>
      <c r="L109" s="29" t="s">
        <v>35</v>
      </c>
      <c r="M109" s="23" t="s">
        <v>375</v>
      </c>
      <c r="N109" s="33" t="s">
        <v>86</v>
      </c>
      <c r="O109" s="42"/>
    </row>
    <row r="110" spans="1:15" ht="12.75">
      <c r="A110" s="143" t="s">
        <v>48</v>
      </c>
      <c r="B110" s="137" t="s">
        <v>49</v>
      </c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53"/>
    </row>
    <row r="111" spans="1:15" ht="25.5">
      <c r="A111" s="143"/>
      <c r="B111" s="29" t="s">
        <v>61</v>
      </c>
      <c r="C111" s="34"/>
      <c r="D111" s="29" t="s">
        <v>78</v>
      </c>
      <c r="E111" s="34" t="s">
        <v>376</v>
      </c>
      <c r="F111" s="29" t="s">
        <v>60</v>
      </c>
      <c r="G111" s="35" t="s">
        <v>377</v>
      </c>
      <c r="H111" s="68" t="s">
        <v>88</v>
      </c>
      <c r="I111" s="33">
        <v>4</v>
      </c>
      <c r="J111" s="35" t="s">
        <v>378</v>
      </c>
      <c r="K111" s="29" t="s">
        <v>73</v>
      </c>
      <c r="L111" s="29" t="s">
        <v>35</v>
      </c>
      <c r="M111" s="34" t="s">
        <v>379</v>
      </c>
      <c r="N111" s="33" t="s">
        <v>86</v>
      </c>
      <c r="O111" s="33"/>
    </row>
    <row r="112" spans="1:15" ht="38.25">
      <c r="A112" s="143"/>
      <c r="B112" s="29" t="s">
        <v>36</v>
      </c>
      <c r="C112" s="47"/>
      <c r="D112" s="29" t="s">
        <v>78</v>
      </c>
      <c r="E112" s="33" t="s">
        <v>380</v>
      </c>
      <c r="F112" s="29" t="s">
        <v>60</v>
      </c>
      <c r="G112" s="40" t="s">
        <v>381</v>
      </c>
      <c r="H112" s="25" t="s">
        <v>37</v>
      </c>
      <c r="I112" s="60" t="s">
        <v>40</v>
      </c>
      <c r="J112" s="40" t="s">
        <v>382</v>
      </c>
      <c r="K112" s="29" t="s">
        <v>73</v>
      </c>
      <c r="L112" s="29" t="s">
        <v>35</v>
      </c>
      <c r="M112" s="33" t="s">
        <v>383</v>
      </c>
      <c r="N112" s="33" t="s">
        <v>86</v>
      </c>
      <c r="O112" s="33"/>
    </row>
    <row r="113" spans="1:15" ht="38.25">
      <c r="A113" s="143"/>
      <c r="B113" s="29" t="s">
        <v>36</v>
      </c>
      <c r="C113" s="47"/>
      <c r="D113" s="29" t="s">
        <v>78</v>
      </c>
      <c r="E113" s="33" t="s">
        <v>384</v>
      </c>
      <c r="F113" s="29" t="s">
        <v>60</v>
      </c>
      <c r="G113" s="40" t="s">
        <v>381</v>
      </c>
      <c r="H113" s="25" t="s">
        <v>37</v>
      </c>
      <c r="I113" s="60" t="s">
        <v>40</v>
      </c>
      <c r="J113" s="40" t="s">
        <v>385</v>
      </c>
      <c r="K113" s="29" t="s">
        <v>73</v>
      </c>
      <c r="L113" s="29" t="s">
        <v>35</v>
      </c>
      <c r="M113" s="33" t="s">
        <v>386</v>
      </c>
      <c r="N113" s="33" t="s">
        <v>86</v>
      </c>
      <c r="O113" s="33"/>
    </row>
    <row r="114" spans="1:15" ht="38.25">
      <c r="A114" s="143"/>
      <c r="B114" s="29" t="s">
        <v>36</v>
      </c>
      <c r="C114" s="47"/>
      <c r="D114" s="29" t="s">
        <v>78</v>
      </c>
      <c r="E114" s="33" t="s">
        <v>387</v>
      </c>
      <c r="F114" s="29" t="s">
        <v>60</v>
      </c>
      <c r="G114" s="40" t="s">
        <v>388</v>
      </c>
      <c r="H114" s="25" t="s">
        <v>37</v>
      </c>
      <c r="I114" s="60" t="s">
        <v>40</v>
      </c>
      <c r="J114" s="40" t="s">
        <v>389</v>
      </c>
      <c r="K114" s="29" t="s">
        <v>73</v>
      </c>
      <c r="L114" s="29" t="s">
        <v>35</v>
      </c>
      <c r="M114" s="33" t="s">
        <v>390</v>
      </c>
      <c r="N114" s="33" t="s">
        <v>86</v>
      </c>
      <c r="O114" s="33"/>
    </row>
    <row r="115" spans="1:15" ht="38.25">
      <c r="A115" s="143"/>
      <c r="B115" s="29" t="s">
        <v>36</v>
      </c>
      <c r="C115" s="47"/>
      <c r="D115" s="29" t="s">
        <v>78</v>
      </c>
      <c r="E115" s="33" t="s">
        <v>391</v>
      </c>
      <c r="F115" s="29" t="s">
        <v>60</v>
      </c>
      <c r="G115" s="40" t="s">
        <v>388</v>
      </c>
      <c r="H115" s="25" t="s">
        <v>37</v>
      </c>
      <c r="I115" s="60" t="s">
        <v>40</v>
      </c>
      <c r="J115" s="40" t="s">
        <v>392</v>
      </c>
      <c r="K115" s="29" t="s">
        <v>73</v>
      </c>
      <c r="L115" s="29" t="s">
        <v>35</v>
      </c>
      <c r="M115" s="33" t="s">
        <v>393</v>
      </c>
      <c r="N115" s="33" t="s">
        <v>86</v>
      </c>
      <c r="O115" s="33"/>
    </row>
    <row r="116" spans="1:15" ht="38.25">
      <c r="A116" s="143"/>
      <c r="B116" s="29" t="s">
        <v>36</v>
      </c>
      <c r="C116" s="47"/>
      <c r="D116" s="29" t="s">
        <v>78</v>
      </c>
      <c r="E116" s="33" t="s">
        <v>394</v>
      </c>
      <c r="F116" s="29" t="s">
        <v>60</v>
      </c>
      <c r="G116" s="40" t="s">
        <v>388</v>
      </c>
      <c r="H116" s="25" t="s">
        <v>37</v>
      </c>
      <c r="I116" s="60" t="s">
        <v>40</v>
      </c>
      <c r="J116" s="40" t="s">
        <v>395</v>
      </c>
      <c r="K116" s="29" t="s">
        <v>73</v>
      </c>
      <c r="L116" s="29" t="s">
        <v>35</v>
      </c>
      <c r="M116" s="33" t="s">
        <v>393</v>
      </c>
      <c r="N116" s="33" t="s">
        <v>86</v>
      </c>
      <c r="O116" s="33"/>
    </row>
    <row r="117" spans="1:15" ht="38.25">
      <c r="A117" s="143"/>
      <c r="B117" s="29" t="s">
        <v>36</v>
      </c>
      <c r="C117" s="47"/>
      <c r="D117" s="29" t="s">
        <v>78</v>
      </c>
      <c r="E117" s="33" t="s">
        <v>396</v>
      </c>
      <c r="F117" s="29" t="s">
        <v>60</v>
      </c>
      <c r="G117" s="40" t="s">
        <v>397</v>
      </c>
      <c r="H117" s="25" t="s">
        <v>37</v>
      </c>
      <c r="I117" s="60" t="s">
        <v>40</v>
      </c>
      <c r="J117" s="40" t="s">
        <v>398</v>
      </c>
      <c r="K117" s="29" t="s">
        <v>73</v>
      </c>
      <c r="L117" s="29" t="s">
        <v>35</v>
      </c>
      <c r="M117" s="33" t="s">
        <v>399</v>
      </c>
      <c r="N117" s="33" t="s">
        <v>86</v>
      </c>
      <c r="O117" s="33"/>
    </row>
    <row r="118" spans="1:15" ht="38.25">
      <c r="A118" s="143"/>
      <c r="B118" s="29" t="s">
        <v>36</v>
      </c>
      <c r="C118" s="47"/>
      <c r="D118" s="29" t="s">
        <v>78</v>
      </c>
      <c r="E118" s="34" t="s">
        <v>400</v>
      </c>
      <c r="F118" s="29" t="s">
        <v>60</v>
      </c>
      <c r="G118" s="40" t="s">
        <v>401</v>
      </c>
      <c r="H118" s="25" t="s">
        <v>37</v>
      </c>
      <c r="I118" s="60" t="s">
        <v>38</v>
      </c>
      <c r="J118" s="40" t="s">
        <v>402</v>
      </c>
      <c r="K118" s="29" t="s">
        <v>73</v>
      </c>
      <c r="L118" s="29" t="s">
        <v>35</v>
      </c>
      <c r="M118" s="23" t="s">
        <v>403</v>
      </c>
      <c r="N118" s="33" t="s">
        <v>86</v>
      </c>
      <c r="O118" s="33"/>
    </row>
    <row r="119" spans="1:15" ht="38.25">
      <c r="A119" s="143"/>
      <c r="B119" s="29" t="s">
        <v>36</v>
      </c>
      <c r="C119" s="47"/>
      <c r="D119" s="29" t="s">
        <v>78</v>
      </c>
      <c r="E119" s="34" t="s">
        <v>404</v>
      </c>
      <c r="F119" s="29" t="s">
        <v>60</v>
      </c>
      <c r="G119" s="40" t="s">
        <v>401</v>
      </c>
      <c r="H119" s="25" t="s">
        <v>37</v>
      </c>
      <c r="I119" s="60" t="s">
        <v>42</v>
      </c>
      <c r="J119" s="40" t="s">
        <v>405</v>
      </c>
      <c r="K119" s="29" t="s">
        <v>73</v>
      </c>
      <c r="L119" s="29" t="s">
        <v>35</v>
      </c>
      <c r="M119" s="23" t="s">
        <v>406</v>
      </c>
      <c r="N119" s="33" t="s">
        <v>86</v>
      </c>
      <c r="O119" s="33"/>
    </row>
    <row r="120" spans="1:15" ht="38.25">
      <c r="A120" s="143"/>
      <c r="B120" s="29" t="s">
        <v>36</v>
      </c>
      <c r="C120" s="47"/>
      <c r="D120" s="29" t="s">
        <v>78</v>
      </c>
      <c r="E120" s="34" t="s">
        <v>407</v>
      </c>
      <c r="F120" s="29" t="s">
        <v>60</v>
      </c>
      <c r="G120" s="35" t="s">
        <v>408</v>
      </c>
      <c r="H120" s="25" t="s">
        <v>37</v>
      </c>
      <c r="I120" s="60" t="s">
        <v>38</v>
      </c>
      <c r="J120" s="35" t="s">
        <v>409</v>
      </c>
      <c r="K120" s="29" t="s">
        <v>73</v>
      </c>
      <c r="L120" s="29" t="s">
        <v>35</v>
      </c>
      <c r="M120" s="23" t="s">
        <v>410</v>
      </c>
      <c r="N120" s="33" t="s">
        <v>86</v>
      </c>
      <c r="O120" s="33"/>
    </row>
    <row r="121" spans="1:15" ht="38.25">
      <c r="A121" s="143"/>
      <c r="B121" s="29" t="s">
        <v>36</v>
      </c>
      <c r="C121" s="47"/>
      <c r="D121" s="29" t="s">
        <v>78</v>
      </c>
      <c r="E121" s="34" t="s">
        <v>411</v>
      </c>
      <c r="F121" s="29" t="s">
        <v>60</v>
      </c>
      <c r="G121" s="35" t="s">
        <v>412</v>
      </c>
      <c r="H121" s="25" t="s">
        <v>37</v>
      </c>
      <c r="I121" s="60" t="s">
        <v>40</v>
      </c>
      <c r="J121" s="35" t="s">
        <v>413</v>
      </c>
      <c r="K121" s="29" t="s">
        <v>73</v>
      </c>
      <c r="L121" s="29" t="s">
        <v>35</v>
      </c>
      <c r="M121" s="23" t="s">
        <v>414</v>
      </c>
      <c r="N121" s="33" t="s">
        <v>86</v>
      </c>
      <c r="O121" s="33"/>
    </row>
    <row r="122" spans="1:15" ht="38.25">
      <c r="A122" s="143"/>
      <c r="B122" s="29" t="s">
        <v>36</v>
      </c>
      <c r="C122" s="47"/>
      <c r="D122" s="29" t="s">
        <v>78</v>
      </c>
      <c r="E122" s="34" t="s">
        <v>415</v>
      </c>
      <c r="F122" s="29" t="s">
        <v>60</v>
      </c>
      <c r="G122" s="35" t="s">
        <v>412</v>
      </c>
      <c r="H122" s="25" t="s">
        <v>37</v>
      </c>
      <c r="I122" s="60" t="s">
        <v>40</v>
      </c>
      <c r="J122" s="35" t="s">
        <v>416</v>
      </c>
      <c r="K122" s="29" t="s">
        <v>73</v>
      </c>
      <c r="L122" s="29" t="s">
        <v>35</v>
      </c>
      <c r="M122" s="23" t="s">
        <v>417</v>
      </c>
      <c r="N122" s="33" t="s">
        <v>86</v>
      </c>
      <c r="O122" s="33"/>
    </row>
    <row r="123" spans="1:15" ht="38.25">
      <c r="A123" s="143"/>
      <c r="B123" s="29" t="s">
        <v>36</v>
      </c>
      <c r="C123" s="47"/>
      <c r="D123" s="29" t="s">
        <v>78</v>
      </c>
      <c r="E123" s="34" t="s">
        <v>418</v>
      </c>
      <c r="F123" s="29" t="s">
        <v>60</v>
      </c>
      <c r="G123" s="35" t="s">
        <v>412</v>
      </c>
      <c r="H123" s="25" t="s">
        <v>37</v>
      </c>
      <c r="I123" s="60" t="s">
        <v>40</v>
      </c>
      <c r="J123" s="35" t="s">
        <v>416</v>
      </c>
      <c r="K123" s="29" t="s">
        <v>73</v>
      </c>
      <c r="L123" s="29" t="s">
        <v>35</v>
      </c>
      <c r="M123" s="23" t="s">
        <v>419</v>
      </c>
      <c r="N123" s="33" t="s">
        <v>86</v>
      </c>
      <c r="O123" s="26"/>
    </row>
    <row r="124" spans="1:15" ht="38.25">
      <c r="A124" s="143"/>
      <c r="B124" s="29" t="s">
        <v>36</v>
      </c>
      <c r="C124" s="47"/>
      <c r="D124" s="29" t="s">
        <v>78</v>
      </c>
      <c r="E124" s="34" t="s">
        <v>420</v>
      </c>
      <c r="F124" s="29" t="s">
        <v>60</v>
      </c>
      <c r="G124" s="35" t="s">
        <v>421</v>
      </c>
      <c r="H124" s="25" t="s">
        <v>37</v>
      </c>
      <c r="I124" s="60" t="s">
        <v>40</v>
      </c>
      <c r="J124" s="35" t="s">
        <v>422</v>
      </c>
      <c r="K124" s="29" t="s">
        <v>73</v>
      </c>
      <c r="L124" s="29" t="s">
        <v>35</v>
      </c>
      <c r="M124" s="23" t="s">
        <v>423</v>
      </c>
      <c r="N124" s="33" t="s">
        <v>86</v>
      </c>
      <c r="O124" s="26"/>
    </row>
    <row r="125" spans="1:15" ht="38.25">
      <c r="A125" s="143"/>
      <c r="B125" s="29" t="s">
        <v>36</v>
      </c>
      <c r="C125" s="47"/>
      <c r="D125" s="29" t="s">
        <v>78</v>
      </c>
      <c r="E125" s="34" t="s">
        <v>424</v>
      </c>
      <c r="F125" s="29" t="s">
        <v>60</v>
      </c>
      <c r="G125" s="35" t="s">
        <v>421</v>
      </c>
      <c r="H125" s="25" t="s">
        <v>37</v>
      </c>
      <c r="I125" s="60" t="s">
        <v>40</v>
      </c>
      <c r="J125" s="35" t="s">
        <v>425</v>
      </c>
      <c r="K125" s="29" t="s">
        <v>73</v>
      </c>
      <c r="L125" s="29" t="s">
        <v>35</v>
      </c>
      <c r="M125" s="23" t="s">
        <v>426</v>
      </c>
      <c r="N125" s="33" t="s">
        <v>86</v>
      </c>
      <c r="O125" s="26"/>
    </row>
    <row r="126" spans="1:15" ht="38.25">
      <c r="A126" s="143"/>
      <c r="B126" s="29" t="s">
        <v>36</v>
      </c>
      <c r="C126" s="47"/>
      <c r="D126" s="29" t="s">
        <v>78</v>
      </c>
      <c r="E126" s="36" t="s">
        <v>427</v>
      </c>
      <c r="F126" s="29" t="s">
        <v>60</v>
      </c>
      <c r="G126" s="35" t="s">
        <v>428</v>
      </c>
      <c r="H126" s="25" t="s">
        <v>37</v>
      </c>
      <c r="I126" s="67" t="s">
        <v>42</v>
      </c>
      <c r="J126" s="35" t="s">
        <v>429</v>
      </c>
      <c r="K126" s="29" t="s">
        <v>73</v>
      </c>
      <c r="L126" s="29" t="s">
        <v>35</v>
      </c>
      <c r="M126" s="90" t="s">
        <v>430</v>
      </c>
      <c r="N126" s="33" t="s">
        <v>86</v>
      </c>
      <c r="O126" s="26"/>
    </row>
    <row r="127" spans="1:15" ht="51">
      <c r="A127" s="143"/>
      <c r="B127" s="29" t="s">
        <v>90</v>
      </c>
      <c r="C127" s="44"/>
      <c r="D127" s="29" t="s">
        <v>78</v>
      </c>
      <c r="E127" s="34" t="s">
        <v>431</v>
      </c>
      <c r="F127" s="29" t="s">
        <v>60</v>
      </c>
      <c r="G127" s="35" t="s">
        <v>432</v>
      </c>
      <c r="H127" s="25" t="s">
        <v>37</v>
      </c>
      <c r="I127" s="60" t="s">
        <v>38</v>
      </c>
      <c r="J127" s="35" t="s">
        <v>433</v>
      </c>
      <c r="K127" s="29" t="s">
        <v>73</v>
      </c>
      <c r="L127" s="29" t="s">
        <v>35</v>
      </c>
      <c r="M127" s="23" t="s">
        <v>434</v>
      </c>
      <c r="N127" s="33" t="s">
        <v>86</v>
      </c>
      <c r="O127" s="33"/>
    </row>
    <row r="128" spans="1:15" ht="38.25">
      <c r="A128" s="143"/>
      <c r="B128" s="28" t="s">
        <v>63</v>
      </c>
      <c r="C128" s="43"/>
      <c r="D128" s="29" t="s">
        <v>78</v>
      </c>
      <c r="E128" s="34" t="s">
        <v>435</v>
      </c>
      <c r="F128" s="29" t="s">
        <v>60</v>
      </c>
      <c r="G128" s="35" t="s">
        <v>401</v>
      </c>
      <c r="H128" s="25" t="s">
        <v>88</v>
      </c>
      <c r="I128" s="67" t="s">
        <v>38</v>
      </c>
      <c r="J128" s="35" t="s">
        <v>405</v>
      </c>
      <c r="K128" s="29" t="s">
        <v>73</v>
      </c>
      <c r="L128" s="29" t="s">
        <v>35</v>
      </c>
      <c r="M128" s="23" t="s">
        <v>80</v>
      </c>
      <c r="N128" s="33" t="s">
        <v>86</v>
      </c>
      <c r="O128" s="26"/>
    </row>
    <row r="129" spans="1:15" ht="12.75">
      <c r="A129" s="136" t="s">
        <v>50</v>
      </c>
      <c r="B129" s="137" t="s">
        <v>51</v>
      </c>
      <c r="C129" s="138"/>
      <c r="D129" s="138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53"/>
    </row>
    <row r="130" spans="1:15" ht="38.25">
      <c r="A130" s="136"/>
      <c r="B130" s="29" t="s">
        <v>36</v>
      </c>
      <c r="C130" s="47"/>
      <c r="D130" s="29" t="s">
        <v>78</v>
      </c>
      <c r="E130" s="34" t="s">
        <v>436</v>
      </c>
      <c r="F130" s="29" t="s">
        <v>60</v>
      </c>
      <c r="G130" s="35" t="s">
        <v>437</v>
      </c>
      <c r="H130" s="25" t="s">
        <v>37</v>
      </c>
      <c r="I130" s="60" t="s">
        <v>40</v>
      </c>
      <c r="J130" s="35" t="s">
        <v>438</v>
      </c>
      <c r="K130" s="64" t="s">
        <v>83</v>
      </c>
      <c r="L130" s="63" t="s">
        <v>35</v>
      </c>
      <c r="M130" s="34" t="s">
        <v>439</v>
      </c>
      <c r="N130" s="33" t="s">
        <v>86</v>
      </c>
      <c r="O130" s="91"/>
    </row>
    <row r="131" spans="1:15" ht="38.25">
      <c r="A131" s="136"/>
      <c r="B131" s="29" t="s">
        <v>36</v>
      </c>
      <c r="C131" s="47"/>
      <c r="D131" s="29" t="s">
        <v>78</v>
      </c>
      <c r="E131" s="34" t="s">
        <v>440</v>
      </c>
      <c r="F131" s="29" t="s">
        <v>60</v>
      </c>
      <c r="G131" s="35" t="s">
        <v>437</v>
      </c>
      <c r="H131" s="25" t="s">
        <v>37</v>
      </c>
      <c r="I131" s="60" t="s">
        <v>40</v>
      </c>
      <c r="J131" s="35" t="s">
        <v>441</v>
      </c>
      <c r="K131" s="64" t="s">
        <v>83</v>
      </c>
      <c r="L131" s="63" t="s">
        <v>35</v>
      </c>
      <c r="M131" s="34" t="s">
        <v>273</v>
      </c>
      <c r="N131" s="33" t="s">
        <v>86</v>
      </c>
      <c r="O131" s="91"/>
    </row>
    <row r="132" spans="1:15" ht="38.25">
      <c r="A132" s="136"/>
      <c r="B132" s="29" t="s">
        <v>36</v>
      </c>
      <c r="C132" s="47"/>
      <c r="D132" s="29" t="s">
        <v>78</v>
      </c>
      <c r="E132" s="34" t="s">
        <v>442</v>
      </c>
      <c r="F132" s="29" t="s">
        <v>60</v>
      </c>
      <c r="G132" s="35" t="s">
        <v>443</v>
      </c>
      <c r="H132" s="25" t="s">
        <v>37</v>
      </c>
      <c r="I132" s="60" t="s">
        <v>40</v>
      </c>
      <c r="J132" s="35" t="s">
        <v>444</v>
      </c>
      <c r="K132" s="64" t="s">
        <v>83</v>
      </c>
      <c r="L132" s="63" t="s">
        <v>35</v>
      </c>
      <c r="M132" s="34" t="s">
        <v>445</v>
      </c>
      <c r="N132" s="33" t="s">
        <v>86</v>
      </c>
      <c r="O132" s="91"/>
    </row>
    <row r="133" spans="1:15" ht="38.25">
      <c r="A133" s="136"/>
      <c r="B133" s="29" t="s">
        <v>36</v>
      </c>
      <c r="C133" s="47"/>
      <c r="D133" s="29" t="s">
        <v>78</v>
      </c>
      <c r="E133" s="34" t="s">
        <v>446</v>
      </c>
      <c r="F133" s="29" t="s">
        <v>60</v>
      </c>
      <c r="G133" s="35" t="s">
        <v>447</v>
      </c>
      <c r="H133" s="25" t="s">
        <v>37</v>
      </c>
      <c r="I133" s="60" t="s">
        <v>40</v>
      </c>
      <c r="J133" s="35" t="s">
        <v>448</v>
      </c>
      <c r="K133" s="64" t="s">
        <v>83</v>
      </c>
      <c r="L133" s="63" t="s">
        <v>35</v>
      </c>
      <c r="M133" s="34" t="s">
        <v>449</v>
      </c>
      <c r="N133" s="33" t="s">
        <v>86</v>
      </c>
      <c r="O133" s="91"/>
    </row>
    <row r="134" spans="1:15" ht="38.25">
      <c r="A134" s="136"/>
      <c r="B134" s="29" t="s">
        <v>36</v>
      </c>
      <c r="C134" s="47"/>
      <c r="D134" s="29" t="s">
        <v>78</v>
      </c>
      <c r="E134" s="34" t="s">
        <v>450</v>
      </c>
      <c r="F134" s="29" t="s">
        <v>60</v>
      </c>
      <c r="G134" s="35" t="s">
        <v>447</v>
      </c>
      <c r="H134" s="25" t="s">
        <v>37</v>
      </c>
      <c r="I134" s="60" t="s">
        <v>42</v>
      </c>
      <c r="J134" s="35" t="s">
        <v>451</v>
      </c>
      <c r="K134" s="64" t="s">
        <v>83</v>
      </c>
      <c r="L134" s="63" t="s">
        <v>35</v>
      </c>
      <c r="M134" s="34" t="s">
        <v>452</v>
      </c>
      <c r="N134" s="33" t="s">
        <v>232</v>
      </c>
      <c r="O134" s="91"/>
    </row>
    <row r="135" spans="1:15" ht="38.25">
      <c r="A135" s="136"/>
      <c r="B135" s="29" t="s">
        <v>36</v>
      </c>
      <c r="C135" s="47"/>
      <c r="D135" s="29" t="s">
        <v>78</v>
      </c>
      <c r="E135" s="34" t="s">
        <v>453</v>
      </c>
      <c r="F135" s="29" t="s">
        <v>60</v>
      </c>
      <c r="G135" s="35" t="s">
        <v>454</v>
      </c>
      <c r="H135" s="25" t="s">
        <v>37</v>
      </c>
      <c r="I135" s="60" t="s">
        <v>42</v>
      </c>
      <c r="J135" s="35" t="s">
        <v>455</v>
      </c>
      <c r="K135" s="64" t="s">
        <v>83</v>
      </c>
      <c r="L135" s="63" t="s">
        <v>35</v>
      </c>
      <c r="M135" s="34" t="s">
        <v>80</v>
      </c>
      <c r="N135" s="33" t="s">
        <v>232</v>
      </c>
      <c r="O135" s="91"/>
    </row>
    <row r="136" spans="1:15" ht="38.25">
      <c r="A136" s="136"/>
      <c r="B136" s="29" t="s">
        <v>36</v>
      </c>
      <c r="C136" s="47"/>
      <c r="D136" s="29" t="s">
        <v>78</v>
      </c>
      <c r="E136" s="34" t="s">
        <v>456</v>
      </c>
      <c r="F136" s="29" t="s">
        <v>60</v>
      </c>
      <c r="G136" s="35" t="s">
        <v>454</v>
      </c>
      <c r="H136" s="25" t="s">
        <v>37</v>
      </c>
      <c r="I136" s="60" t="s">
        <v>40</v>
      </c>
      <c r="J136" s="35" t="s">
        <v>457</v>
      </c>
      <c r="K136" s="64" t="s">
        <v>83</v>
      </c>
      <c r="L136" s="63" t="s">
        <v>35</v>
      </c>
      <c r="M136" s="34" t="s">
        <v>458</v>
      </c>
      <c r="N136" s="33" t="s">
        <v>86</v>
      </c>
      <c r="O136" s="91"/>
    </row>
    <row r="137" spans="1:15" ht="38.25">
      <c r="A137" s="136"/>
      <c r="B137" s="29" t="s">
        <v>36</v>
      </c>
      <c r="C137" s="47"/>
      <c r="D137" s="29" t="s">
        <v>78</v>
      </c>
      <c r="E137" s="34" t="s">
        <v>459</v>
      </c>
      <c r="F137" s="29" t="s">
        <v>60</v>
      </c>
      <c r="G137" s="35" t="s">
        <v>460</v>
      </c>
      <c r="H137" s="25" t="s">
        <v>37</v>
      </c>
      <c r="I137" s="60" t="s">
        <v>42</v>
      </c>
      <c r="J137" s="35" t="s">
        <v>461</v>
      </c>
      <c r="K137" s="64" t="s">
        <v>83</v>
      </c>
      <c r="L137" s="63" t="s">
        <v>35</v>
      </c>
      <c r="M137" s="34" t="s">
        <v>462</v>
      </c>
      <c r="N137" s="33" t="s">
        <v>232</v>
      </c>
      <c r="O137" s="91"/>
    </row>
    <row r="138" spans="1:15" ht="38.25">
      <c r="A138" s="136"/>
      <c r="B138" s="29" t="s">
        <v>36</v>
      </c>
      <c r="C138" s="47"/>
      <c r="D138" s="29" t="s">
        <v>78</v>
      </c>
      <c r="E138" s="34" t="s">
        <v>463</v>
      </c>
      <c r="F138" s="29" t="s">
        <v>60</v>
      </c>
      <c r="G138" s="35" t="s">
        <v>464</v>
      </c>
      <c r="H138" s="25" t="s">
        <v>37</v>
      </c>
      <c r="I138" s="60" t="s">
        <v>40</v>
      </c>
      <c r="J138" s="35" t="s">
        <v>465</v>
      </c>
      <c r="K138" s="64" t="s">
        <v>83</v>
      </c>
      <c r="L138" s="63" t="s">
        <v>35</v>
      </c>
      <c r="M138" s="34" t="s">
        <v>466</v>
      </c>
      <c r="N138" s="33" t="s">
        <v>86</v>
      </c>
      <c r="O138" s="91"/>
    </row>
    <row r="139" spans="1:15" ht="38.25">
      <c r="A139" s="136"/>
      <c r="B139" s="29" t="s">
        <v>36</v>
      </c>
      <c r="C139" s="47"/>
      <c r="D139" s="29" t="s">
        <v>78</v>
      </c>
      <c r="E139" s="23" t="s">
        <v>467</v>
      </c>
      <c r="F139" s="29" t="s">
        <v>60</v>
      </c>
      <c r="G139" s="24" t="s">
        <v>468</v>
      </c>
      <c r="H139" s="25" t="s">
        <v>37</v>
      </c>
      <c r="I139" s="60" t="s">
        <v>40</v>
      </c>
      <c r="J139" s="35" t="s">
        <v>469</v>
      </c>
      <c r="K139" s="64" t="s">
        <v>83</v>
      </c>
      <c r="L139" s="63" t="s">
        <v>35</v>
      </c>
      <c r="M139" s="23" t="s">
        <v>470</v>
      </c>
      <c r="N139" s="33" t="s">
        <v>86</v>
      </c>
      <c r="O139" s="91"/>
    </row>
    <row r="140" spans="1:15" ht="38.25">
      <c r="A140" s="136"/>
      <c r="B140" s="29" t="s">
        <v>36</v>
      </c>
      <c r="C140" s="47"/>
      <c r="D140" s="29" t="s">
        <v>78</v>
      </c>
      <c r="E140" s="23" t="s">
        <v>471</v>
      </c>
      <c r="F140" s="29" t="s">
        <v>60</v>
      </c>
      <c r="G140" s="24" t="s">
        <v>468</v>
      </c>
      <c r="H140" s="25" t="s">
        <v>37</v>
      </c>
      <c r="I140" s="60" t="s">
        <v>40</v>
      </c>
      <c r="J140" s="35" t="s">
        <v>472</v>
      </c>
      <c r="K140" s="64" t="s">
        <v>83</v>
      </c>
      <c r="L140" s="63" t="s">
        <v>35</v>
      </c>
      <c r="M140" s="23" t="s">
        <v>273</v>
      </c>
      <c r="N140" s="33" t="s">
        <v>86</v>
      </c>
      <c r="O140" s="91"/>
    </row>
    <row r="141" spans="1:15" ht="38.25">
      <c r="A141" s="136"/>
      <c r="B141" s="29" t="s">
        <v>36</v>
      </c>
      <c r="C141" s="47"/>
      <c r="D141" s="29" t="s">
        <v>78</v>
      </c>
      <c r="E141" s="23" t="s">
        <v>473</v>
      </c>
      <c r="F141" s="29" t="s">
        <v>60</v>
      </c>
      <c r="G141" s="24" t="s">
        <v>474</v>
      </c>
      <c r="H141" s="25" t="s">
        <v>37</v>
      </c>
      <c r="I141" s="60" t="s">
        <v>40</v>
      </c>
      <c r="J141" s="35" t="s">
        <v>475</v>
      </c>
      <c r="K141" s="64" t="s">
        <v>83</v>
      </c>
      <c r="L141" s="63" t="s">
        <v>35</v>
      </c>
      <c r="M141" s="23" t="s">
        <v>62</v>
      </c>
      <c r="N141" s="33" t="s">
        <v>86</v>
      </c>
      <c r="O141" s="91"/>
    </row>
    <row r="142" spans="1:15" ht="38.25">
      <c r="A142" s="136"/>
      <c r="B142" s="29" t="s">
        <v>36</v>
      </c>
      <c r="C142" s="47"/>
      <c r="D142" s="29" t="s">
        <v>78</v>
      </c>
      <c r="E142" s="23" t="s">
        <v>476</v>
      </c>
      <c r="F142" s="29" t="s">
        <v>60</v>
      </c>
      <c r="G142" s="24" t="s">
        <v>477</v>
      </c>
      <c r="H142" s="25" t="s">
        <v>37</v>
      </c>
      <c r="I142" s="60" t="s">
        <v>40</v>
      </c>
      <c r="J142" s="35" t="s">
        <v>478</v>
      </c>
      <c r="K142" s="64" t="s">
        <v>83</v>
      </c>
      <c r="L142" s="63" t="s">
        <v>35</v>
      </c>
      <c r="M142" s="23" t="s">
        <v>479</v>
      </c>
      <c r="N142" s="33" t="s">
        <v>86</v>
      </c>
      <c r="O142" s="91"/>
    </row>
    <row r="143" spans="1:15" ht="38.25">
      <c r="A143" s="136"/>
      <c r="B143" s="29" t="s">
        <v>36</v>
      </c>
      <c r="C143" s="47"/>
      <c r="D143" s="29" t="s">
        <v>78</v>
      </c>
      <c r="E143" s="23" t="s">
        <v>480</v>
      </c>
      <c r="F143" s="29" t="s">
        <v>60</v>
      </c>
      <c r="G143" s="24" t="s">
        <v>481</v>
      </c>
      <c r="H143" s="25" t="s">
        <v>37</v>
      </c>
      <c r="I143" s="60" t="s">
        <v>38</v>
      </c>
      <c r="J143" s="35" t="s">
        <v>482</v>
      </c>
      <c r="K143" s="64" t="s">
        <v>83</v>
      </c>
      <c r="L143" s="63" t="s">
        <v>35</v>
      </c>
      <c r="M143" s="23" t="s">
        <v>483</v>
      </c>
      <c r="N143" s="33" t="s">
        <v>86</v>
      </c>
      <c r="O143" s="91"/>
    </row>
    <row r="144" spans="1:15" ht="38.25">
      <c r="A144" s="136"/>
      <c r="B144" s="29" t="s">
        <v>36</v>
      </c>
      <c r="C144" s="47"/>
      <c r="D144" s="29" t="s">
        <v>78</v>
      </c>
      <c r="E144" s="23" t="s">
        <v>484</v>
      </c>
      <c r="F144" s="29" t="s">
        <v>60</v>
      </c>
      <c r="G144" s="24" t="s">
        <v>485</v>
      </c>
      <c r="H144" s="25" t="s">
        <v>37</v>
      </c>
      <c r="I144" s="60" t="s">
        <v>42</v>
      </c>
      <c r="J144" s="35" t="s">
        <v>486</v>
      </c>
      <c r="K144" s="64" t="s">
        <v>83</v>
      </c>
      <c r="L144" s="63" t="s">
        <v>35</v>
      </c>
      <c r="M144" s="23" t="s">
        <v>487</v>
      </c>
      <c r="N144" s="33" t="s">
        <v>232</v>
      </c>
      <c r="O144" s="91"/>
    </row>
    <row r="145" spans="1:15" ht="38.25">
      <c r="A145" s="136"/>
      <c r="B145" s="29" t="s">
        <v>36</v>
      </c>
      <c r="C145" s="47"/>
      <c r="D145" s="29" t="s">
        <v>78</v>
      </c>
      <c r="E145" s="23" t="s">
        <v>488</v>
      </c>
      <c r="F145" s="29" t="s">
        <v>60</v>
      </c>
      <c r="G145" s="24" t="s">
        <v>489</v>
      </c>
      <c r="H145" s="25" t="s">
        <v>37</v>
      </c>
      <c r="I145" s="60" t="s">
        <v>38</v>
      </c>
      <c r="J145" s="35" t="s">
        <v>490</v>
      </c>
      <c r="K145" s="64" t="s">
        <v>83</v>
      </c>
      <c r="L145" s="63" t="s">
        <v>35</v>
      </c>
      <c r="M145" s="23" t="s">
        <v>491</v>
      </c>
      <c r="N145" s="33" t="s">
        <v>86</v>
      </c>
      <c r="O145" s="91"/>
    </row>
    <row r="146" spans="1:15" ht="38.25">
      <c r="A146" s="136"/>
      <c r="B146" s="29" t="s">
        <v>90</v>
      </c>
      <c r="C146" s="47"/>
      <c r="D146" s="29" t="s">
        <v>78</v>
      </c>
      <c r="E146" s="34" t="s">
        <v>492</v>
      </c>
      <c r="F146" s="29" t="s">
        <v>60</v>
      </c>
      <c r="G146" s="35" t="s">
        <v>493</v>
      </c>
      <c r="H146" s="25" t="s">
        <v>37</v>
      </c>
      <c r="I146" s="67" t="s">
        <v>38</v>
      </c>
      <c r="J146" s="35" t="s">
        <v>494</v>
      </c>
      <c r="K146" s="64" t="s">
        <v>83</v>
      </c>
      <c r="L146" s="63" t="s">
        <v>35</v>
      </c>
      <c r="M146" s="34" t="s">
        <v>64</v>
      </c>
      <c r="N146" s="33" t="s">
        <v>86</v>
      </c>
      <c r="O146" s="33"/>
    </row>
    <row r="147" spans="1:15" ht="38.25">
      <c r="A147" s="136"/>
      <c r="B147" s="29" t="s">
        <v>90</v>
      </c>
      <c r="C147" s="37"/>
      <c r="D147" s="29" t="s">
        <v>78</v>
      </c>
      <c r="E147" s="34" t="s">
        <v>495</v>
      </c>
      <c r="F147" s="29" t="s">
        <v>60</v>
      </c>
      <c r="G147" s="35" t="s">
        <v>493</v>
      </c>
      <c r="H147" s="25" t="s">
        <v>37</v>
      </c>
      <c r="I147" s="67" t="s">
        <v>38</v>
      </c>
      <c r="J147" s="35" t="s">
        <v>496</v>
      </c>
      <c r="K147" s="64" t="s">
        <v>83</v>
      </c>
      <c r="L147" s="63" t="s">
        <v>35</v>
      </c>
      <c r="M147" s="34" t="s">
        <v>64</v>
      </c>
      <c r="N147" s="33" t="s">
        <v>86</v>
      </c>
      <c r="O147" s="33"/>
    </row>
    <row r="148" spans="1:15" ht="38.25">
      <c r="A148" s="136"/>
      <c r="B148" s="29" t="s">
        <v>90</v>
      </c>
      <c r="C148" s="47"/>
      <c r="D148" s="29" t="s">
        <v>78</v>
      </c>
      <c r="E148" s="34" t="s">
        <v>497</v>
      </c>
      <c r="F148" s="29" t="s">
        <v>60</v>
      </c>
      <c r="G148" s="35" t="s">
        <v>443</v>
      </c>
      <c r="H148" s="25" t="s">
        <v>37</v>
      </c>
      <c r="I148" s="60" t="s">
        <v>40</v>
      </c>
      <c r="J148" s="35" t="s">
        <v>498</v>
      </c>
      <c r="K148" s="64" t="s">
        <v>83</v>
      </c>
      <c r="L148" s="63" t="s">
        <v>35</v>
      </c>
      <c r="M148" s="34" t="s">
        <v>445</v>
      </c>
      <c r="N148" s="33" t="s">
        <v>86</v>
      </c>
      <c r="O148" s="33"/>
    </row>
    <row r="149" spans="1:15" ht="38.25">
      <c r="A149" s="136"/>
      <c r="B149" s="33" t="s">
        <v>499</v>
      </c>
      <c r="C149" s="43"/>
      <c r="D149" s="29" t="s">
        <v>78</v>
      </c>
      <c r="E149" s="23" t="s">
        <v>500</v>
      </c>
      <c r="F149" s="29" t="s">
        <v>60</v>
      </c>
      <c r="G149" s="35" t="s">
        <v>501</v>
      </c>
      <c r="H149" s="25" t="s">
        <v>502</v>
      </c>
      <c r="I149" s="60" t="s">
        <v>38</v>
      </c>
      <c r="J149" s="35" t="s">
        <v>503</v>
      </c>
      <c r="K149" s="64" t="s">
        <v>83</v>
      </c>
      <c r="L149" s="63" t="s">
        <v>35</v>
      </c>
      <c r="M149" s="23" t="s">
        <v>504</v>
      </c>
      <c r="N149" s="33" t="s">
        <v>86</v>
      </c>
      <c r="O149" s="45"/>
    </row>
    <row r="150" spans="1:15" ht="12.75">
      <c r="A150" s="140" t="s">
        <v>52</v>
      </c>
      <c r="B150" s="137" t="s">
        <v>53</v>
      </c>
      <c r="C150" s="138"/>
      <c r="D150" s="138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53"/>
    </row>
    <row r="151" spans="1:15" ht="38.25">
      <c r="A151" s="141"/>
      <c r="B151" s="29" t="s">
        <v>61</v>
      </c>
      <c r="C151" s="37"/>
      <c r="D151" s="29" t="s">
        <v>78</v>
      </c>
      <c r="E151" s="94" t="s">
        <v>505</v>
      </c>
      <c r="F151" s="29" t="s">
        <v>60</v>
      </c>
      <c r="G151" s="35" t="s">
        <v>506</v>
      </c>
      <c r="H151" s="25" t="s">
        <v>88</v>
      </c>
      <c r="I151" s="34">
        <v>1</v>
      </c>
      <c r="J151" s="35" t="s">
        <v>507</v>
      </c>
      <c r="K151" s="64" t="s">
        <v>84</v>
      </c>
      <c r="L151" s="64" t="s">
        <v>35</v>
      </c>
      <c r="M151" s="52" t="s">
        <v>508</v>
      </c>
      <c r="N151" s="33" t="s">
        <v>86</v>
      </c>
      <c r="O151" s="33"/>
    </row>
    <row r="152" spans="1:15" ht="25.5">
      <c r="A152" s="141"/>
      <c r="B152" s="29" t="s">
        <v>61</v>
      </c>
      <c r="C152" s="47"/>
      <c r="D152" s="29" t="s">
        <v>78</v>
      </c>
      <c r="E152" s="34" t="s">
        <v>509</v>
      </c>
      <c r="F152" s="29" t="s">
        <v>60</v>
      </c>
      <c r="G152" s="35" t="s">
        <v>510</v>
      </c>
      <c r="H152" s="25" t="s">
        <v>88</v>
      </c>
      <c r="I152" s="34">
        <v>3</v>
      </c>
      <c r="J152" s="35" t="s">
        <v>511</v>
      </c>
      <c r="K152" s="64" t="s">
        <v>84</v>
      </c>
      <c r="L152" s="64" t="s">
        <v>35</v>
      </c>
      <c r="M152" s="52" t="s">
        <v>62</v>
      </c>
      <c r="N152" s="33" t="s">
        <v>86</v>
      </c>
      <c r="O152" s="33"/>
    </row>
    <row r="153" spans="1:15" ht="38.25">
      <c r="A153" s="141"/>
      <c r="B153" s="29" t="s">
        <v>36</v>
      </c>
      <c r="C153" s="47"/>
      <c r="D153" s="29" t="s">
        <v>78</v>
      </c>
      <c r="E153" s="34" t="s">
        <v>512</v>
      </c>
      <c r="F153" s="29" t="s">
        <v>60</v>
      </c>
      <c r="G153" s="35" t="s">
        <v>513</v>
      </c>
      <c r="H153" s="25" t="s">
        <v>37</v>
      </c>
      <c r="I153" s="34">
        <v>3</v>
      </c>
      <c r="J153" s="35" t="s">
        <v>514</v>
      </c>
      <c r="K153" s="64" t="s">
        <v>84</v>
      </c>
      <c r="L153" s="64" t="s">
        <v>35</v>
      </c>
      <c r="M153" s="34" t="s">
        <v>515</v>
      </c>
      <c r="N153" s="33" t="s">
        <v>86</v>
      </c>
      <c r="O153" s="33"/>
    </row>
    <row r="154" spans="1:15" ht="38.25">
      <c r="A154" s="141"/>
      <c r="B154" s="29" t="s">
        <v>36</v>
      </c>
      <c r="C154" s="47"/>
      <c r="D154" s="29" t="s">
        <v>78</v>
      </c>
      <c r="E154" s="34" t="s">
        <v>516</v>
      </c>
      <c r="F154" s="29" t="s">
        <v>60</v>
      </c>
      <c r="G154" s="35" t="s">
        <v>517</v>
      </c>
      <c r="H154" s="25" t="s">
        <v>37</v>
      </c>
      <c r="I154" s="60" t="s">
        <v>42</v>
      </c>
      <c r="J154" s="35" t="s">
        <v>518</v>
      </c>
      <c r="K154" s="64" t="s">
        <v>84</v>
      </c>
      <c r="L154" s="64" t="s">
        <v>35</v>
      </c>
      <c r="M154" s="34" t="s">
        <v>519</v>
      </c>
      <c r="N154" s="33" t="s">
        <v>232</v>
      </c>
      <c r="O154" s="33"/>
    </row>
    <row r="155" spans="1:15" ht="38.25">
      <c r="A155" s="141"/>
      <c r="B155" s="29" t="s">
        <v>36</v>
      </c>
      <c r="C155" s="47"/>
      <c r="D155" s="29" t="s">
        <v>78</v>
      </c>
      <c r="E155" s="34" t="s">
        <v>520</v>
      </c>
      <c r="F155" s="29" t="s">
        <v>60</v>
      </c>
      <c r="G155" s="35" t="s">
        <v>517</v>
      </c>
      <c r="H155" s="25" t="s">
        <v>37</v>
      </c>
      <c r="I155" s="60" t="s">
        <v>42</v>
      </c>
      <c r="J155" s="35" t="s">
        <v>518</v>
      </c>
      <c r="K155" s="64" t="s">
        <v>84</v>
      </c>
      <c r="L155" s="64" t="s">
        <v>35</v>
      </c>
      <c r="M155" s="34" t="s">
        <v>519</v>
      </c>
      <c r="N155" s="33" t="s">
        <v>232</v>
      </c>
      <c r="O155" s="33"/>
    </row>
    <row r="156" spans="1:15" ht="38.25">
      <c r="A156" s="141"/>
      <c r="B156" s="29" t="s">
        <v>36</v>
      </c>
      <c r="C156" s="47"/>
      <c r="D156" s="29" t="s">
        <v>78</v>
      </c>
      <c r="E156" s="34" t="s">
        <v>521</v>
      </c>
      <c r="F156" s="29" t="s">
        <v>60</v>
      </c>
      <c r="G156" s="35" t="s">
        <v>522</v>
      </c>
      <c r="H156" s="25" t="s">
        <v>37</v>
      </c>
      <c r="I156" s="60" t="s">
        <v>40</v>
      </c>
      <c r="J156" s="35" t="s">
        <v>523</v>
      </c>
      <c r="K156" s="64" t="s">
        <v>84</v>
      </c>
      <c r="L156" s="64" t="s">
        <v>35</v>
      </c>
      <c r="M156" s="34" t="s">
        <v>524</v>
      </c>
      <c r="N156" s="33" t="s">
        <v>86</v>
      </c>
      <c r="O156" s="33"/>
    </row>
    <row r="157" spans="1:15" ht="38.25">
      <c r="A157" s="141"/>
      <c r="B157" s="29" t="s">
        <v>36</v>
      </c>
      <c r="C157" s="47"/>
      <c r="D157" s="29" t="s">
        <v>78</v>
      </c>
      <c r="E157" s="52" t="s">
        <v>525</v>
      </c>
      <c r="F157" s="29" t="s">
        <v>60</v>
      </c>
      <c r="G157" s="35" t="s">
        <v>526</v>
      </c>
      <c r="H157" s="25" t="s">
        <v>37</v>
      </c>
      <c r="I157" s="60" t="s">
        <v>40</v>
      </c>
      <c r="J157" s="35" t="s">
        <v>527</v>
      </c>
      <c r="K157" s="64" t="s">
        <v>84</v>
      </c>
      <c r="L157" s="64" t="s">
        <v>35</v>
      </c>
      <c r="M157" s="52" t="s">
        <v>528</v>
      </c>
      <c r="N157" s="33" t="s">
        <v>86</v>
      </c>
      <c r="O157" s="33"/>
    </row>
    <row r="158" spans="1:15" ht="38.25">
      <c r="A158" s="141"/>
      <c r="B158" s="29" t="s">
        <v>36</v>
      </c>
      <c r="C158" s="47"/>
      <c r="D158" s="29" t="s">
        <v>78</v>
      </c>
      <c r="E158" s="52" t="s">
        <v>529</v>
      </c>
      <c r="F158" s="29" t="s">
        <v>60</v>
      </c>
      <c r="G158" s="35" t="s">
        <v>526</v>
      </c>
      <c r="H158" s="25" t="s">
        <v>37</v>
      </c>
      <c r="I158" s="60" t="s">
        <v>40</v>
      </c>
      <c r="J158" s="35" t="s">
        <v>530</v>
      </c>
      <c r="K158" s="64" t="s">
        <v>84</v>
      </c>
      <c r="L158" s="64" t="s">
        <v>35</v>
      </c>
      <c r="M158" s="52" t="s">
        <v>531</v>
      </c>
      <c r="N158" s="33" t="s">
        <v>86</v>
      </c>
      <c r="O158" s="33"/>
    </row>
    <row r="159" spans="1:15" ht="38.25">
      <c r="A159" s="141"/>
      <c r="B159" s="29" t="s">
        <v>36</v>
      </c>
      <c r="C159" s="47"/>
      <c r="D159" s="29" t="s">
        <v>78</v>
      </c>
      <c r="E159" s="45" t="s">
        <v>532</v>
      </c>
      <c r="F159" s="29" t="s">
        <v>60</v>
      </c>
      <c r="G159" s="40" t="s">
        <v>533</v>
      </c>
      <c r="H159" s="25" t="s">
        <v>37</v>
      </c>
      <c r="I159" s="60" t="s">
        <v>38</v>
      </c>
      <c r="J159" s="40" t="s">
        <v>534</v>
      </c>
      <c r="K159" s="64" t="s">
        <v>84</v>
      </c>
      <c r="L159" s="64" t="s">
        <v>35</v>
      </c>
      <c r="M159" s="52" t="s">
        <v>535</v>
      </c>
      <c r="N159" s="33" t="s">
        <v>86</v>
      </c>
      <c r="O159" s="33"/>
    </row>
    <row r="160" spans="1:15" ht="38.25">
      <c r="A160" s="141"/>
      <c r="B160" s="29" t="s">
        <v>36</v>
      </c>
      <c r="C160" s="47"/>
      <c r="D160" s="29" t="s">
        <v>78</v>
      </c>
      <c r="E160" s="45" t="s">
        <v>536</v>
      </c>
      <c r="F160" s="29" t="s">
        <v>60</v>
      </c>
      <c r="G160" s="40" t="s">
        <v>537</v>
      </c>
      <c r="H160" s="25" t="s">
        <v>37</v>
      </c>
      <c r="I160" s="60" t="s">
        <v>38</v>
      </c>
      <c r="J160" s="40" t="s">
        <v>538</v>
      </c>
      <c r="K160" s="64" t="s">
        <v>84</v>
      </c>
      <c r="L160" s="64" t="s">
        <v>35</v>
      </c>
      <c r="M160" s="52" t="s">
        <v>539</v>
      </c>
      <c r="N160" s="33" t="s">
        <v>86</v>
      </c>
      <c r="O160" s="33"/>
    </row>
    <row r="161" spans="1:15" ht="38.25">
      <c r="A161" s="141"/>
      <c r="B161" s="29" t="s">
        <v>36</v>
      </c>
      <c r="C161" s="47"/>
      <c r="D161" s="29" t="s">
        <v>78</v>
      </c>
      <c r="E161" s="45" t="s">
        <v>540</v>
      </c>
      <c r="F161" s="29" t="s">
        <v>60</v>
      </c>
      <c r="G161" s="35" t="s">
        <v>541</v>
      </c>
      <c r="H161" s="25" t="s">
        <v>37</v>
      </c>
      <c r="I161" s="60" t="s">
        <v>38</v>
      </c>
      <c r="J161" s="35" t="s">
        <v>542</v>
      </c>
      <c r="K161" s="64" t="s">
        <v>84</v>
      </c>
      <c r="L161" s="64" t="s">
        <v>35</v>
      </c>
      <c r="M161" s="52" t="s">
        <v>543</v>
      </c>
      <c r="N161" s="33" t="s">
        <v>86</v>
      </c>
      <c r="O161" s="33"/>
    </row>
    <row r="162" spans="1:15" ht="38.25">
      <c r="A162" s="141"/>
      <c r="B162" s="29" t="s">
        <v>36</v>
      </c>
      <c r="C162" s="47"/>
      <c r="D162" s="29" t="s">
        <v>78</v>
      </c>
      <c r="E162" s="45" t="s">
        <v>544</v>
      </c>
      <c r="F162" s="29" t="s">
        <v>60</v>
      </c>
      <c r="G162" s="35" t="s">
        <v>541</v>
      </c>
      <c r="H162" s="25" t="s">
        <v>37</v>
      </c>
      <c r="I162" s="60" t="s">
        <v>38</v>
      </c>
      <c r="J162" s="35" t="s">
        <v>542</v>
      </c>
      <c r="K162" s="64" t="s">
        <v>84</v>
      </c>
      <c r="L162" s="64" t="s">
        <v>35</v>
      </c>
      <c r="M162" s="52" t="s">
        <v>543</v>
      </c>
      <c r="N162" s="33" t="s">
        <v>86</v>
      </c>
      <c r="O162" s="33"/>
    </row>
    <row r="163" spans="1:15" ht="38.25">
      <c r="A163" s="141"/>
      <c r="B163" s="29" t="s">
        <v>36</v>
      </c>
      <c r="C163" s="47"/>
      <c r="D163" s="29" t="s">
        <v>78</v>
      </c>
      <c r="E163" s="45" t="s">
        <v>545</v>
      </c>
      <c r="F163" s="29" t="s">
        <v>60</v>
      </c>
      <c r="G163" s="35" t="s">
        <v>546</v>
      </c>
      <c r="H163" s="25" t="s">
        <v>37</v>
      </c>
      <c r="I163" s="60" t="s">
        <v>40</v>
      </c>
      <c r="J163" s="35" t="s">
        <v>547</v>
      </c>
      <c r="K163" s="64" t="s">
        <v>84</v>
      </c>
      <c r="L163" s="64" t="s">
        <v>35</v>
      </c>
      <c r="M163" s="52" t="s">
        <v>548</v>
      </c>
      <c r="N163" s="33" t="s">
        <v>86</v>
      </c>
      <c r="O163" s="33"/>
    </row>
    <row r="164" spans="1:15" ht="38.25">
      <c r="A164" s="141"/>
      <c r="B164" s="29" t="s">
        <v>36</v>
      </c>
      <c r="C164" s="47"/>
      <c r="D164" s="29" t="s">
        <v>78</v>
      </c>
      <c r="E164" s="45" t="s">
        <v>549</v>
      </c>
      <c r="F164" s="29" t="s">
        <v>60</v>
      </c>
      <c r="G164" s="35" t="s">
        <v>546</v>
      </c>
      <c r="H164" s="25" t="s">
        <v>37</v>
      </c>
      <c r="I164" s="60" t="s">
        <v>40</v>
      </c>
      <c r="J164" s="35" t="s">
        <v>550</v>
      </c>
      <c r="K164" s="64" t="s">
        <v>84</v>
      </c>
      <c r="L164" s="64" t="s">
        <v>35</v>
      </c>
      <c r="M164" s="52" t="s">
        <v>548</v>
      </c>
      <c r="N164" s="33" t="s">
        <v>86</v>
      </c>
      <c r="O164" s="33"/>
    </row>
    <row r="165" spans="1:15" ht="38.25">
      <c r="A165" s="141"/>
      <c r="B165" s="29" t="s">
        <v>36</v>
      </c>
      <c r="C165" s="47"/>
      <c r="D165" s="29" t="s">
        <v>78</v>
      </c>
      <c r="E165" s="45" t="s">
        <v>551</v>
      </c>
      <c r="F165" s="29" t="s">
        <v>60</v>
      </c>
      <c r="G165" s="35" t="s">
        <v>552</v>
      </c>
      <c r="H165" s="25" t="s">
        <v>37</v>
      </c>
      <c r="I165" s="60" t="s">
        <v>40</v>
      </c>
      <c r="J165" s="35" t="s">
        <v>553</v>
      </c>
      <c r="K165" s="64" t="s">
        <v>84</v>
      </c>
      <c r="L165" s="64" t="s">
        <v>35</v>
      </c>
      <c r="M165" s="52" t="s">
        <v>554</v>
      </c>
      <c r="N165" s="33" t="s">
        <v>86</v>
      </c>
      <c r="O165" s="33"/>
    </row>
    <row r="166" spans="1:15" ht="38.25">
      <c r="A166" s="141"/>
      <c r="B166" s="29" t="s">
        <v>36</v>
      </c>
      <c r="C166" s="47"/>
      <c r="D166" s="29" t="s">
        <v>78</v>
      </c>
      <c r="E166" s="45" t="s">
        <v>555</v>
      </c>
      <c r="F166" s="29" t="s">
        <v>60</v>
      </c>
      <c r="G166" s="35" t="s">
        <v>552</v>
      </c>
      <c r="H166" s="25" t="s">
        <v>37</v>
      </c>
      <c r="I166" s="60" t="s">
        <v>42</v>
      </c>
      <c r="J166" s="35" t="s">
        <v>556</v>
      </c>
      <c r="K166" s="64" t="s">
        <v>84</v>
      </c>
      <c r="L166" s="64" t="s">
        <v>35</v>
      </c>
      <c r="M166" s="52" t="s">
        <v>557</v>
      </c>
      <c r="N166" s="33" t="s">
        <v>232</v>
      </c>
      <c r="O166" s="33"/>
    </row>
    <row r="167" spans="1:15" ht="38.25">
      <c r="A167" s="141"/>
      <c r="B167" s="29" t="s">
        <v>90</v>
      </c>
      <c r="C167" s="47"/>
      <c r="D167" s="29" t="s">
        <v>78</v>
      </c>
      <c r="E167" s="34" t="s">
        <v>558</v>
      </c>
      <c r="F167" s="29" t="s">
        <v>60</v>
      </c>
      <c r="G167" s="35" t="s">
        <v>559</v>
      </c>
      <c r="H167" s="25" t="s">
        <v>37</v>
      </c>
      <c r="I167" s="60" t="s">
        <v>38</v>
      </c>
      <c r="J167" s="35" t="s">
        <v>560</v>
      </c>
      <c r="K167" s="64" t="s">
        <v>84</v>
      </c>
      <c r="L167" s="64" t="s">
        <v>35</v>
      </c>
      <c r="M167" s="34" t="s">
        <v>561</v>
      </c>
      <c r="N167" s="33" t="s">
        <v>86</v>
      </c>
      <c r="O167" s="33"/>
    </row>
    <row r="168" spans="1:15" ht="38.25">
      <c r="A168" s="141"/>
      <c r="B168" s="29" t="s">
        <v>90</v>
      </c>
      <c r="C168" s="47"/>
      <c r="D168" s="29" t="s">
        <v>78</v>
      </c>
      <c r="E168" s="34" t="s">
        <v>562</v>
      </c>
      <c r="F168" s="29" t="s">
        <v>60</v>
      </c>
      <c r="G168" s="35" t="s">
        <v>563</v>
      </c>
      <c r="H168" s="25" t="s">
        <v>37</v>
      </c>
      <c r="I168" s="60" t="s">
        <v>38</v>
      </c>
      <c r="J168" s="35" t="s">
        <v>564</v>
      </c>
      <c r="K168" s="64" t="s">
        <v>84</v>
      </c>
      <c r="L168" s="64" t="s">
        <v>35</v>
      </c>
      <c r="M168" s="52" t="s">
        <v>565</v>
      </c>
      <c r="N168" s="33" t="s">
        <v>86</v>
      </c>
      <c r="O168" s="33"/>
    </row>
    <row r="169" spans="1:15" ht="38.25">
      <c r="A169" s="141"/>
      <c r="B169" s="29" t="s">
        <v>90</v>
      </c>
      <c r="C169" s="47"/>
      <c r="D169" s="29" t="s">
        <v>78</v>
      </c>
      <c r="E169" s="34" t="s">
        <v>566</v>
      </c>
      <c r="F169" s="29" t="s">
        <v>60</v>
      </c>
      <c r="G169" s="35" t="s">
        <v>563</v>
      </c>
      <c r="H169" s="25" t="s">
        <v>37</v>
      </c>
      <c r="I169" s="60" t="s">
        <v>38</v>
      </c>
      <c r="J169" s="35" t="s">
        <v>564</v>
      </c>
      <c r="K169" s="64" t="s">
        <v>84</v>
      </c>
      <c r="L169" s="64" t="s">
        <v>35</v>
      </c>
      <c r="M169" s="52" t="s">
        <v>94</v>
      </c>
      <c r="N169" s="33" t="s">
        <v>86</v>
      </c>
      <c r="O169" s="33"/>
    </row>
    <row r="170" spans="1:15" ht="38.25">
      <c r="A170" s="141"/>
      <c r="B170" s="28" t="s">
        <v>63</v>
      </c>
      <c r="C170" s="47"/>
      <c r="D170" s="29" t="s">
        <v>78</v>
      </c>
      <c r="E170" s="94" t="s">
        <v>567</v>
      </c>
      <c r="F170" s="29" t="s">
        <v>60</v>
      </c>
      <c r="G170" s="35" t="s">
        <v>568</v>
      </c>
      <c r="H170" s="85" t="s">
        <v>88</v>
      </c>
      <c r="I170" s="34">
        <v>1</v>
      </c>
      <c r="J170" s="35" t="s">
        <v>569</v>
      </c>
      <c r="K170" s="64" t="s">
        <v>84</v>
      </c>
      <c r="L170" s="64" t="s">
        <v>35</v>
      </c>
      <c r="M170" s="64" t="s">
        <v>570</v>
      </c>
      <c r="N170" s="33" t="s">
        <v>86</v>
      </c>
      <c r="O170" s="33"/>
    </row>
    <row r="171" spans="1:15" ht="38.25">
      <c r="A171" s="141"/>
      <c r="B171" s="28" t="s">
        <v>63</v>
      </c>
      <c r="C171" s="37"/>
      <c r="D171" s="29" t="s">
        <v>78</v>
      </c>
      <c r="E171" s="34" t="s">
        <v>571</v>
      </c>
      <c r="F171" s="29" t="s">
        <v>60</v>
      </c>
      <c r="G171" s="35" t="s">
        <v>572</v>
      </c>
      <c r="H171" s="85" t="s">
        <v>88</v>
      </c>
      <c r="I171" s="34">
        <v>3</v>
      </c>
      <c r="J171" s="35" t="s">
        <v>573</v>
      </c>
      <c r="K171" s="64" t="s">
        <v>84</v>
      </c>
      <c r="L171" s="64" t="s">
        <v>35</v>
      </c>
      <c r="M171" s="34" t="s">
        <v>574</v>
      </c>
      <c r="N171" s="33" t="s">
        <v>86</v>
      </c>
      <c r="O171" s="33"/>
    </row>
    <row r="172" spans="1:15" ht="12.75">
      <c r="A172" s="140" t="s">
        <v>54</v>
      </c>
      <c r="B172" s="137" t="s">
        <v>55</v>
      </c>
      <c r="C172" s="138"/>
      <c r="D172" s="138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53"/>
    </row>
    <row r="173" spans="1:15" ht="38.25">
      <c r="A173" s="141"/>
      <c r="B173" s="29" t="s">
        <v>61</v>
      </c>
      <c r="C173" s="37"/>
      <c r="D173" s="29" t="s">
        <v>78</v>
      </c>
      <c r="E173" s="34" t="s">
        <v>575</v>
      </c>
      <c r="F173" s="29" t="s">
        <v>60</v>
      </c>
      <c r="G173" s="35" t="s">
        <v>576</v>
      </c>
      <c r="H173" s="25" t="s">
        <v>88</v>
      </c>
      <c r="I173" s="34">
        <v>4</v>
      </c>
      <c r="J173" s="35" t="s">
        <v>577</v>
      </c>
      <c r="K173" s="64" t="s">
        <v>85</v>
      </c>
      <c r="L173" s="25" t="s">
        <v>35</v>
      </c>
      <c r="M173" s="52" t="s">
        <v>578</v>
      </c>
      <c r="N173" s="33" t="s">
        <v>579</v>
      </c>
      <c r="O173" s="33"/>
    </row>
    <row r="174" spans="1:15" ht="38.25">
      <c r="A174" s="141"/>
      <c r="B174" s="29" t="s">
        <v>61</v>
      </c>
      <c r="C174" s="47"/>
      <c r="D174" s="29" t="s">
        <v>78</v>
      </c>
      <c r="E174" s="34" t="s">
        <v>580</v>
      </c>
      <c r="F174" s="29" t="s">
        <v>60</v>
      </c>
      <c r="G174" s="35" t="s">
        <v>581</v>
      </c>
      <c r="H174" s="25" t="s">
        <v>88</v>
      </c>
      <c r="I174" s="34">
        <v>3</v>
      </c>
      <c r="J174" s="35" t="s">
        <v>582</v>
      </c>
      <c r="K174" s="64" t="s">
        <v>85</v>
      </c>
      <c r="L174" s="25" t="s">
        <v>35</v>
      </c>
      <c r="M174" s="52" t="s">
        <v>62</v>
      </c>
      <c r="N174" s="33" t="s">
        <v>86</v>
      </c>
      <c r="O174" s="33"/>
    </row>
    <row r="175" spans="1:15" ht="38.25">
      <c r="A175" s="141"/>
      <c r="B175" s="29" t="s">
        <v>36</v>
      </c>
      <c r="C175" s="47"/>
      <c r="D175" s="29" t="s">
        <v>78</v>
      </c>
      <c r="E175" s="45" t="s">
        <v>583</v>
      </c>
      <c r="F175" s="29" t="s">
        <v>60</v>
      </c>
      <c r="G175" s="35" t="s">
        <v>584</v>
      </c>
      <c r="H175" s="25" t="s">
        <v>37</v>
      </c>
      <c r="I175" s="34">
        <v>3</v>
      </c>
      <c r="J175" s="35" t="s">
        <v>585</v>
      </c>
      <c r="K175" s="64" t="s">
        <v>85</v>
      </c>
      <c r="L175" s="25" t="s">
        <v>35</v>
      </c>
      <c r="M175" s="52" t="s">
        <v>586</v>
      </c>
      <c r="N175" s="33" t="s">
        <v>86</v>
      </c>
      <c r="O175" s="33"/>
    </row>
    <row r="176" spans="1:15" ht="38.25">
      <c r="A176" s="141"/>
      <c r="B176" s="29" t="s">
        <v>36</v>
      </c>
      <c r="C176" s="47"/>
      <c r="D176" s="29" t="s">
        <v>78</v>
      </c>
      <c r="E176" s="34" t="s">
        <v>587</v>
      </c>
      <c r="F176" s="29" t="s">
        <v>60</v>
      </c>
      <c r="G176" s="35" t="s">
        <v>588</v>
      </c>
      <c r="H176" s="25" t="s">
        <v>37</v>
      </c>
      <c r="I176" s="34">
        <v>2</v>
      </c>
      <c r="J176" s="35" t="s">
        <v>589</v>
      </c>
      <c r="K176" s="64" t="s">
        <v>85</v>
      </c>
      <c r="L176" s="25" t="s">
        <v>35</v>
      </c>
      <c r="M176" s="52" t="s">
        <v>590</v>
      </c>
      <c r="N176" s="33" t="s">
        <v>86</v>
      </c>
      <c r="O176" s="33"/>
    </row>
    <row r="177" spans="1:15" ht="38.25">
      <c r="A177" s="141"/>
      <c r="B177" s="29" t="s">
        <v>36</v>
      </c>
      <c r="C177" s="47"/>
      <c r="D177" s="29" t="s">
        <v>78</v>
      </c>
      <c r="E177" s="34" t="s">
        <v>591</v>
      </c>
      <c r="F177" s="29" t="s">
        <v>60</v>
      </c>
      <c r="G177" s="35" t="s">
        <v>588</v>
      </c>
      <c r="H177" s="25" t="s">
        <v>37</v>
      </c>
      <c r="I177" s="34">
        <v>4</v>
      </c>
      <c r="J177" s="35" t="s">
        <v>592</v>
      </c>
      <c r="K177" s="64" t="s">
        <v>85</v>
      </c>
      <c r="L177" s="25" t="s">
        <v>35</v>
      </c>
      <c r="M177" s="52" t="s">
        <v>593</v>
      </c>
      <c r="N177" s="33" t="s">
        <v>232</v>
      </c>
      <c r="O177" s="33"/>
    </row>
    <row r="178" spans="1:15" ht="38.25">
      <c r="A178" s="141"/>
      <c r="B178" s="29" t="s">
        <v>36</v>
      </c>
      <c r="C178" s="47"/>
      <c r="D178" s="29" t="s">
        <v>78</v>
      </c>
      <c r="E178" s="34" t="s">
        <v>594</v>
      </c>
      <c r="F178" s="29" t="s">
        <v>60</v>
      </c>
      <c r="G178" s="35" t="s">
        <v>576</v>
      </c>
      <c r="H178" s="25" t="s">
        <v>37</v>
      </c>
      <c r="I178" s="34">
        <v>3</v>
      </c>
      <c r="J178" s="35" t="s">
        <v>595</v>
      </c>
      <c r="K178" s="64" t="s">
        <v>85</v>
      </c>
      <c r="L178" s="25" t="s">
        <v>35</v>
      </c>
      <c r="M178" s="52" t="s">
        <v>596</v>
      </c>
      <c r="N178" s="33" t="s">
        <v>86</v>
      </c>
      <c r="O178" s="33"/>
    </row>
    <row r="179" spans="1:15" ht="38.25">
      <c r="A179" s="141"/>
      <c r="B179" s="29" t="s">
        <v>36</v>
      </c>
      <c r="C179" s="47"/>
      <c r="D179" s="29" t="s">
        <v>78</v>
      </c>
      <c r="E179" s="34" t="s">
        <v>597</v>
      </c>
      <c r="F179" s="29" t="s">
        <v>60</v>
      </c>
      <c r="G179" s="35" t="s">
        <v>598</v>
      </c>
      <c r="H179" s="25" t="s">
        <v>37</v>
      </c>
      <c r="I179" s="34">
        <v>3</v>
      </c>
      <c r="J179" s="35" t="s">
        <v>599</v>
      </c>
      <c r="K179" s="64" t="s">
        <v>85</v>
      </c>
      <c r="L179" s="25" t="s">
        <v>35</v>
      </c>
      <c r="M179" s="52" t="s">
        <v>600</v>
      </c>
      <c r="N179" s="33" t="s">
        <v>86</v>
      </c>
      <c r="O179" s="33"/>
    </row>
    <row r="180" spans="1:15" ht="38.25">
      <c r="A180" s="141"/>
      <c r="B180" s="29" t="s">
        <v>36</v>
      </c>
      <c r="C180" s="47"/>
      <c r="D180" s="29" t="s">
        <v>78</v>
      </c>
      <c r="E180" s="34" t="s">
        <v>601</v>
      </c>
      <c r="F180" s="29" t="s">
        <v>60</v>
      </c>
      <c r="G180" s="35" t="s">
        <v>602</v>
      </c>
      <c r="H180" s="25" t="s">
        <v>37</v>
      </c>
      <c r="I180" s="34">
        <v>2</v>
      </c>
      <c r="J180" s="35" t="s">
        <v>603</v>
      </c>
      <c r="K180" s="64" t="s">
        <v>85</v>
      </c>
      <c r="L180" s="25" t="s">
        <v>35</v>
      </c>
      <c r="M180" s="34" t="s">
        <v>604</v>
      </c>
      <c r="N180" s="33" t="s">
        <v>86</v>
      </c>
      <c r="O180" s="33"/>
    </row>
    <row r="181" spans="1:15" ht="38.25">
      <c r="A181" s="141"/>
      <c r="B181" s="29" t="s">
        <v>36</v>
      </c>
      <c r="C181" s="47"/>
      <c r="D181" s="29" t="s">
        <v>78</v>
      </c>
      <c r="E181" s="34" t="s">
        <v>605</v>
      </c>
      <c r="F181" s="29" t="s">
        <v>60</v>
      </c>
      <c r="G181" s="35" t="s">
        <v>606</v>
      </c>
      <c r="H181" s="25" t="s">
        <v>37</v>
      </c>
      <c r="I181" s="34">
        <v>3</v>
      </c>
      <c r="J181" s="35" t="s">
        <v>607</v>
      </c>
      <c r="K181" s="64" t="s">
        <v>85</v>
      </c>
      <c r="L181" s="25" t="s">
        <v>35</v>
      </c>
      <c r="M181" s="34" t="s">
        <v>608</v>
      </c>
      <c r="N181" s="33" t="s">
        <v>86</v>
      </c>
      <c r="O181" s="33"/>
    </row>
    <row r="182" spans="1:15" ht="38.25">
      <c r="A182" s="141"/>
      <c r="B182" s="29" t="s">
        <v>36</v>
      </c>
      <c r="C182" s="47"/>
      <c r="D182" s="29" t="s">
        <v>78</v>
      </c>
      <c r="E182" s="34" t="s">
        <v>609</v>
      </c>
      <c r="F182" s="29" t="s">
        <v>60</v>
      </c>
      <c r="G182" s="35" t="s">
        <v>610</v>
      </c>
      <c r="H182" s="25" t="s">
        <v>37</v>
      </c>
      <c r="I182" s="34">
        <v>3</v>
      </c>
      <c r="J182" s="35" t="s">
        <v>611</v>
      </c>
      <c r="K182" s="64" t="s">
        <v>85</v>
      </c>
      <c r="L182" s="25" t="s">
        <v>35</v>
      </c>
      <c r="M182" s="34" t="s">
        <v>612</v>
      </c>
      <c r="N182" s="33" t="s">
        <v>86</v>
      </c>
      <c r="O182" s="33"/>
    </row>
    <row r="183" spans="1:15" ht="38.25">
      <c r="A183" s="141"/>
      <c r="B183" s="29" t="s">
        <v>36</v>
      </c>
      <c r="C183" s="47"/>
      <c r="D183" s="29" t="s">
        <v>78</v>
      </c>
      <c r="E183" s="34" t="s">
        <v>613</v>
      </c>
      <c r="F183" s="29" t="s">
        <v>60</v>
      </c>
      <c r="G183" s="35" t="s">
        <v>610</v>
      </c>
      <c r="H183" s="25" t="s">
        <v>37</v>
      </c>
      <c r="I183" s="34">
        <v>4</v>
      </c>
      <c r="J183" s="35" t="s">
        <v>614</v>
      </c>
      <c r="K183" s="64" t="s">
        <v>85</v>
      </c>
      <c r="L183" s="25" t="s">
        <v>35</v>
      </c>
      <c r="M183" s="34" t="s">
        <v>91</v>
      </c>
      <c r="N183" s="33" t="s">
        <v>232</v>
      </c>
      <c r="O183" s="33"/>
    </row>
    <row r="184" spans="1:15" ht="38.25">
      <c r="A184" s="141"/>
      <c r="B184" s="29" t="s">
        <v>36</v>
      </c>
      <c r="C184" s="47"/>
      <c r="D184" s="29" t="s">
        <v>78</v>
      </c>
      <c r="E184" s="34" t="s">
        <v>615</v>
      </c>
      <c r="F184" s="29" t="s">
        <v>60</v>
      </c>
      <c r="G184" s="35" t="s">
        <v>616</v>
      </c>
      <c r="H184" s="25" t="s">
        <v>37</v>
      </c>
      <c r="I184" s="34">
        <v>3</v>
      </c>
      <c r="J184" s="35" t="s">
        <v>617</v>
      </c>
      <c r="K184" s="64" t="s">
        <v>85</v>
      </c>
      <c r="L184" s="25" t="s">
        <v>35</v>
      </c>
      <c r="M184" s="52" t="s">
        <v>618</v>
      </c>
      <c r="N184" s="33" t="s">
        <v>86</v>
      </c>
      <c r="O184" s="33"/>
    </row>
    <row r="185" spans="1:15" ht="38.25">
      <c r="A185" s="141"/>
      <c r="B185" s="29" t="s">
        <v>36</v>
      </c>
      <c r="C185" s="47"/>
      <c r="D185" s="29" t="s">
        <v>78</v>
      </c>
      <c r="E185" s="34" t="s">
        <v>619</v>
      </c>
      <c r="F185" s="29" t="s">
        <v>60</v>
      </c>
      <c r="G185" s="35" t="s">
        <v>616</v>
      </c>
      <c r="H185" s="25" t="s">
        <v>37</v>
      </c>
      <c r="I185" s="34">
        <v>3</v>
      </c>
      <c r="J185" s="35" t="s">
        <v>620</v>
      </c>
      <c r="K185" s="64" t="s">
        <v>85</v>
      </c>
      <c r="L185" s="25" t="s">
        <v>35</v>
      </c>
      <c r="M185" s="52" t="s">
        <v>621</v>
      </c>
      <c r="N185" s="33" t="s">
        <v>86</v>
      </c>
      <c r="O185" s="33"/>
    </row>
    <row r="186" spans="1:15" ht="38.25">
      <c r="A186" s="141"/>
      <c r="B186" s="29" t="s">
        <v>36</v>
      </c>
      <c r="C186" s="47"/>
      <c r="D186" s="29" t="s">
        <v>78</v>
      </c>
      <c r="E186" s="34" t="s">
        <v>622</v>
      </c>
      <c r="F186" s="29" t="s">
        <v>60</v>
      </c>
      <c r="G186" s="35" t="s">
        <v>581</v>
      </c>
      <c r="H186" s="25" t="s">
        <v>37</v>
      </c>
      <c r="I186" s="34">
        <v>3</v>
      </c>
      <c r="J186" s="35" t="s">
        <v>623</v>
      </c>
      <c r="K186" s="64" t="s">
        <v>85</v>
      </c>
      <c r="L186" s="25" t="s">
        <v>35</v>
      </c>
      <c r="M186" s="52" t="s">
        <v>624</v>
      </c>
      <c r="N186" s="33" t="s">
        <v>86</v>
      </c>
      <c r="O186" s="33"/>
    </row>
    <row r="187" spans="1:15" ht="38.25">
      <c r="A187" s="141"/>
      <c r="B187" s="29" t="s">
        <v>90</v>
      </c>
      <c r="C187" s="47"/>
      <c r="D187" s="29" t="s">
        <v>78</v>
      </c>
      <c r="E187" s="45" t="s">
        <v>625</v>
      </c>
      <c r="F187" s="29" t="s">
        <v>60</v>
      </c>
      <c r="G187" s="35" t="s">
        <v>584</v>
      </c>
      <c r="H187" s="25" t="s">
        <v>37</v>
      </c>
      <c r="I187" s="60" t="s">
        <v>40</v>
      </c>
      <c r="J187" s="35" t="s">
        <v>626</v>
      </c>
      <c r="K187" s="64" t="s">
        <v>85</v>
      </c>
      <c r="L187" s="25" t="s">
        <v>35</v>
      </c>
      <c r="M187" s="52" t="s">
        <v>434</v>
      </c>
      <c r="N187" s="33" t="s">
        <v>86</v>
      </c>
      <c r="O187" s="33"/>
    </row>
    <row r="188" spans="1:15" ht="38.25">
      <c r="A188" s="141"/>
      <c r="B188" s="29" t="s">
        <v>90</v>
      </c>
      <c r="C188" s="47"/>
      <c r="D188" s="29" t="s">
        <v>78</v>
      </c>
      <c r="E188" s="34" t="s">
        <v>627</v>
      </c>
      <c r="F188" s="29" t="s">
        <v>60</v>
      </c>
      <c r="G188" s="35" t="s">
        <v>628</v>
      </c>
      <c r="H188" s="25" t="s">
        <v>37</v>
      </c>
      <c r="I188" s="60" t="s">
        <v>40</v>
      </c>
      <c r="J188" s="35" t="s">
        <v>629</v>
      </c>
      <c r="K188" s="64" t="s">
        <v>85</v>
      </c>
      <c r="L188" s="25" t="s">
        <v>35</v>
      </c>
      <c r="M188" s="52" t="s">
        <v>630</v>
      </c>
      <c r="N188" s="33" t="s">
        <v>86</v>
      </c>
      <c r="O188" s="33"/>
    </row>
    <row r="189" spans="1:15" ht="38.25">
      <c r="A189" s="141"/>
      <c r="B189" s="29" t="s">
        <v>77</v>
      </c>
      <c r="C189" s="47"/>
      <c r="D189" s="29" t="s">
        <v>78</v>
      </c>
      <c r="E189" s="34" t="s">
        <v>631</v>
      </c>
      <c r="F189" s="29" t="s">
        <v>60</v>
      </c>
      <c r="G189" s="35" t="s">
        <v>610</v>
      </c>
      <c r="H189" s="25" t="s">
        <v>632</v>
      </c>
      <c r="I189" s="60" t="s">
        <v>40</v>
      </c>
      <c r="J189" s="35" t="s">
        <v>633</v>
      </c>
      <c r="K189" s="64" t="s">
        <v>85</v>
      </c>
      <c r="L189" s="25" t="s">
        <v>35</v>
      </c>
      <c r="M189" s="34" t="s">
        <v>634</v>
      </c>
      <c r="N189" s="33" t="s">
        <v>86</v>
      </c>
      <c r="O189" s="86"/>
    </row>
    <row r="190" spans="1:15" ht="38.25">
      <c r="A190" s="141"/>
      <c r="B190" s="29" t="s">
        <v>77</v>
      </c>
      <c r="C190" s="37"/>
      <c r="D190" s="29" t="s">
        <v>78</v>
      </c>
      <c r="E190" s="34" t="s">
        <v>635</v>
      </c>
      <c r="F190" s="29" t="s">
        <v>60</v>
      </c>
      <c r="G190" s="35" t="s">
        <v>610</v>
      </c>
      <c r="H190" s="25" t="s">
        <v>636</v>
      </c>
      <c r="I190" s="60" t="s">
        <v>40</v>
      </c>
      <c r="J190" s="35" t="s">
        <v>633</v>
      </c>
      <c r="K190" s="64" t="s">
        <v>85</v>
      </c>
      <c r="L190" s="25" t="s">
        <v>35</v>
      </c>
      <c r="M190" s="34" t="s">
        <v>93</v>
      </c>
      <c r="N190" s="33" t="s">
        <v>86</v>
      </c>
      <c r="O190" s="26"/>
    </row>
    <row r="191" spans="1:15" ht="14.25" customHeight="1">
      <c r="A191" s="140" t="s">
        <v>56</v>
      </c>
      <c r="B191" s="137" t="s">
        <v>57</v>
      </c>
      <c r="C191" s="138"/>
      <c r="D191" s="138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53"/>
    </row>
    <row r="192" spans="1:15" ht="30" customHeight="1">
      <c r="A192" s="141"/>
      <c r="B192" s="29" t="s">
        <v>36</v>
      </c>
      <c r="C192" s="47"/>
      <c r="D192" s="29" t="s">
        <v>78</v>
      </c>
      <c r="E192" s="34" t="s">
        <v>637</v>
      </c>
      <c r="F192" s="29" t="s">
        <v>60</v>
      </c>
      <c r="G192" s="35" t="s">
        <v>638</v>
      </c>
      <c r="H192" s="25" t="s">
        <v>37</v>
      </c>
      <c r="I192" s="34">
        <v>4</v>
      </c>
      <c r="J192" s="35" t="s">
        <v>639</v>
      </c>
      <c r="K192" s="64" t="s">
        <v>87</v>
      </c>
      <c r="L192" s="64" t="s">
        <v>35</v>
      </c>
      <c r="M192" s="34" t="s">
        <v>640</v>
      </c>
      <c r="N192" s="33" t="s">
        <v>232</v>
      </c>
      <c r="O192" s="26"/>
    </row>
    <row r="193" spans="1:15" ht="51">
      <c r="A193" s="141"/>
      <c r="B193" s="29" t="s">
        <v>36</v>
      </c>
      <c r="C193" s="47"/>
      <c r="D193" s="29" t="s">
        <v>78</v>
      </c>
      <c r="E193" s="34" t="s">
        <v>641</v>
      </c>
      <c r="F193" s="29" t="s">
        <v>60</v>
      </c>
      <c r="G193" s="35" t="s">
        <v>642</v>
      </c>
      <c r="H193" s="25" t="s">
        <v>37</v>
      </c>
      <c r="I193" s="34">
        <v>4</v>
      </c>
      <c r="J193" s="35" t="s">
        <v>643</v>
      </c>
      <c r="K193" s="64" t="s">
        <v>87</v>
      </c>
      <c r="L193" s="64" t="s">
        <v>35</v>
      </c>
      <c r="M193" s="34" t="s">
        <v>644</v>
      </c>
      <c r="N193" s="33" t="s">
        <v>232</v>
      </c>
      <c r="O193" s="26"/>
    </row>
    <row r="194" spans="1:15" ht="38.25">
      <c r="A194" s="141"/>
      <c r="B194" s="29" t="s">
        <v>36</v>
      </c>
      <c r="C194" s="47"/>
      <c r="D194" s="29" t="s">
        <v>78</v>
      </c>
      <c r="E194" s="23" t="s">
        <v>645</v>
      </c>
      <c r="F194" s="29" t="s">
        <v>60</v>
      </c>
      <c r="G194" s="35" t="s">
        <v>646</v>
      </c>
      <c r="H194" s="25" t="s">
        <v>37</v>
      </c>
      <c r="I194" s="34">
        <v>3</v>
      </c>
      <c r="J194" s="35" t="s">
        <v>647</v>
      </c>
      <c r="K194" s="64" t="s">
        <v>87</v>
      </c>
      <c r="L194" s="64" t="s">
        <v>35</v>
      </c>
      <c r="M194" s="23" t="s">
        <v>648</v>
      </c>
      <c r="N194" s="33" t="s">
        <v>86</v>
      </c>
      <c r="O194" s="26"/>
    </row>
    <row r="195" spans="1:15" ht="38.25">
      <c r="A195" s="141"/>
      <c r="B195" s="29" t="s">
        <v>36</v>
      </c>
      <c r="C195" s="47"/>
      <c r="D195" s="29" t="s">
        <v>78</v>
      </c>
      <c r="E195" s="23" t="s">
        <v>649</v>
      </c>
      <c r="F195" s="29" t="s">
        <v>60</v>
      </c>
      <c r="G195" s="35" t="s">
        <v>646</v>
      </c>
      <c r="H195" s="25" t="s">
        <v>37</v>
      </c>
      <c r="I195" s="34">
        <v>3</v>
      </c>
      <c r="J195" s="35" t="s">
        <v>650</v>
      </c>
      <c r="K195" s="64" t="s">
        <v>87</v>
      </c>
      <c r="L195" s="64" t="s">
        <v>35</v>
      </c>
      <c r="M195" s="23" t="s">
        <v>648</v>
      </c>
      <c r="N195" s="33" t="s">
        <v>86</v>
      </c>
      <c r="O195" s="26"/>
    </row>
    <row r="196" spans="1:15" ht="38.25">
      <c r="A196" s="141"/>
      <c r="B196" s="29" t="s">
        <v>36</v>
      </c>
      <c r="C196" s="47"/>
      <c r="D196" s="29" t="s">
        <v>78</v>
      </c>
      <c r="E196" s="23" t="s">
        <v>651</v>
      </c>
      <c r="F196" s="29" t="s">
        <v>60</v>
      </c>
      <c r="G196" s="35" t="s">
        <v>652</v>
      </c>
      <c r="H196" s="25" t="s">
        <v>37</v>
      </c>
      <c r="I196" s="34">
        <v>3</v>
      </c>
      <c r="J196" s="35" t="s">
        <v>653</v>
      </c>
      <c r="K196" s="64" t="s">
        <v>87</v>
      </c>
      <c r="L196" s="64" t="s">
        <v>35</v>
      </c>
      <c r="M196" s="23" t="s">
        <v>654</v>
      </c>
      <c r="N196" s="33" t="s">
        <v>86</v>
      </c>
      <c r="O196" s="26"/>
    </row>
    <row r="197" spans="1:15" ht="38.25">
      <c r="A197" s="141"/>
      <c r="B197" s="29" t="s">
        <v>36</v>
      </c>
      <c r="C197" s="47"/>
      <c r="D197" s="29" t="s">
        <v>78</v>
      </c>
      <c r="E197" s="23" t="s">
        <v>655</v>
      </c>
      <c r="F197" s="29" t="s">
        <v>60</v>
      </c>
      <c r="G197" s="35" t="s">
        <v>652</v>
      </c>
      <c r="H197" s="25" t="s">
        <v>37</v>
      </c>
      <c r="I197" s="34">
        <v>3</v>
      </c>
      <c r="J197" s="35" t="s">
        <v>653</v>
      </c>
      <c r="K197" s="64" t="s">
        <v>87</v>
      </c>
      <c r="L197" s="64" t="s">
        <v>35</v>
      </c>
      <c r="M197" s="23" t="s">
        <v>654</v>
      </c>
      <c r="N197" s="33" t="s">
        <v>86</v>
      </c>
      <c r="O197" s="26"/>
    </row>
    <row r="198" spans="1:15" ht="38.25">
      <c r="A198" s="141"/>
      <c r="B198" s="29" t="s">
        <v>36</v>
      </c>
      <c r="C198" s="47"/>
      <c r="D198" s="29" t="s">
        <v>78</v>
      </c>
      <c r="E198" s="23" t="s">
        <v>656</v>
      </c>
      <c r="F198" s="29" t="s">
        <v>60</v>
      </c>
      <c r="G198" s="35" t="s">
        <v>657</v>
      </c>
      <c r="H198" s="25" t="s">
        <v>37</v>
      </c>
      <c r="I198" s="34">
        <v>4</v>
      </c>
      <c r="J198" s="35" t="s">
        <v>658</v>
      </c>
      <c r="K198" s="64" t="s">
        <v>87</v>
      </c>
      <c r="L198" s="64" t="s">
        <v>35</v>
      </c>
      <c r="M198" s="23" t="s">
        <v>659</v>
      </c>
      <c r="N198" s="33" t="s">
        <v>232</v>
      </c>
      <c r="O198" s="26"/>
    </row>
    <row r="199" spans="1:15" ht="38.25">
      <c r="A199" s="141"/>
      <c r="B199" s="29" t="s">
        <v>36</v>
      </c>
      <c r="C199" s="47"/>
      <c r="D199" s="29" t="s">
        <v>78</v>
      </c>
      <c r="E199" s="23" t="s">
        <v>660</v>
      </c>
      <c r="F199" s="29" t="s">
        <v>60</v>
      </c>
      <c r="G199" s="35" t="s">
        <v>661</v>
      </c>
      <c r="H199" s="25" t="s">
        <v>37</v>
      </c>
      <c r="I199" s="34">
        <v>3</v>
      </c>
      <c r="J199" s="35" t="s">
        <v>662</v>
      </c>
      <c r="K199" s="64" t="s">
        <v>87</v>
      </c>
      <c r="L199" s="64" t="s">
        <v>35</v>
      </c>
      <c r="M199" s="38" t="s">
        <v>663</v>
      </c>
      <c r="N199" s="33" t="s">
        <v>86</v>
      </c>
      <c r="O199" s="26"/>
    </row>
    <row r="200" spans="1:15" ht="38.25">
      <c r="A200" s="141"/>
      <c r="B200" s="29" t="s">
        <v>36</v>
      </c>
      <c r="C200" s="47"/>
      <c r="D200" s="29" t="s">
        <v>78</v>
      </c>
      <c r="E200" s="23" t="s">
        <v>664</v>
      </c>
      <c r="F200" s="29" t="s">
        <v>60</v>
      </c>
      <c r="G200" s="35" t="s">
        <v>661</v>
      </c>
      <c r="H200" s="25" t="s">
        <v>37</v>
      </c>
      <c r="I200" s="34">
        <v>3</v>
      </c>
      <c r="J200" s="35" t="s">
        <v>665</v>
      </c>
      <c r="K200" s="64" t="s">
        <v>87</v>
      </c>
      <c r="L200" s="64" t="s">
        <v>35</v>
      </c>
      <c r="M200" s="38" t="s">
        <v>666</v>
      </c>
      <c r="N200" s="33" t="s">
        <v>86</v>
      </c>
      <c r="O200" s="26"/>
    </row>
    <row r="201" spans="1:15" ht="38.25">
      <c r="A201" s="141"/>
      <c r="B201" s="29" t="s">
        <v>36</v>
      </c>
      <c r="C201" s="47"/>
      <c r="D201" s="29" t="s">
        <v>78</v>
      </c>
      <c r="E201" s="23" t="s">
        <v>667</v>
      </c>
      <c r="F201" s="29" t="s">
        <v>60</v>
      </c>
      <c r="G201" s="35" t="s">
        <v>668</v>
      </c>
      <c r="H201" s="25" t="s">
        <v>37</v>
      </c>
      <c r="I201" s="34">
        <v>2</v>
      </c>
      <c r="J201" s="35" t="s">
        <v>669</v>
      </c>
      <c r="K201" s="64" t="s">
        <v>87</v>
      </c>
      <c r="L201" s="64" t="s">
        <v>35</v>
      </c>
      <c r="M201" s="38" t="s">
        <v>670</v>
      </c>
      <c r="N201" s="33" t="s">
        <v>86</v>
      </c>
      <c r="O201" s="26"/>
    </row>
    <row r="202" spans="1:15" ht="38.25">
      <c r="A202" s="141"/>
      <c r="B202" s="29" t="s">
        <v>90</v>
      </c>
      <c r="C202" s="47"/>
      <c r="D202" s="29" t="s">
        <v>78</v>
      </c>
      <c r="E202" s="34" t="s">
        <v>671</v>
      </c>
      <c r="F202" s="29" t="s">
        <v>60</v>
      </c>
      <c r="G202" s="35" t="s">
        <v>638</v>
      </c>
      <c r="H202" s="25" t="s">
        <v>37</v>
      </c>
      <c r="I202" s="60" t="s">
        <v>40</v>
      </c>
      <c r="J202" s="35" t="s">
        <v>672</v>
      </c>
      <c r="K202" s="64" t="s">
        <v>87</v>
      </c>
      <c r="L202" s="64" t="s">
        <v>35</v>
      </c>
      <c r="M202" s="52" t="s">
        <v>273</v>
      </c>
      <c r="N202" s="33" t="s">
        <v>86</v>
      </c>
      <c r="O202" s="33"/>
    </row>
    <row r="203" spans="1:15" ht="38.25">
      <c r="A203" s="141"/>
      <c r="B203" s="29" t="s">
        <v>90</v>
      </c>
      <c r="C203" s="47"/>
      <c r="D203" s="29" t="s">
        <v>78</v>
      </c>
      <c r="E203" s="23" t="s">
        <v>673</v>
      </c>
      <c r="F203" s="29" t="s">
        <v>60</v>
      </c>
      <c r="G203" s="35" t="s">
        <v>674</v>
      </c>
      <c r="H203" s="25" t="s">
        <v>37</v>
      </c>
      <c r="I203" s="60" t="s">
        <v>38</v>
      </c>
      <c r="J203" s="35" t="s">
        <v>675</v>
      </c>
      <c r="K203" s="64" t="s">
        <v>87</v>
      </c>
      <c r="L203" s="64" t="s">
        <v>35</v>
      </c>
      <c r="M203" s="52" t="s">
        <v>64</v>
      </c>
      <c r="N203" s="33" t="s">
        <v>86</v>
      </c>
      <c r="O203" s="33"/>
    </row>
    <row r="204" spans="1:15" ht="38.25">
      <c r="A204" s="141"/>
      <c r="B204" s="29" t="s">
        <v>90</v>
      </c>
      <c r="C204" s="47"/>
      <c r="D204" s="29" t="s">
        <v>78</v>
      </c>
      <c r="E204" s="23" t="s">
        <v>676</v>
      </c>
      <c r="F204" s="29" t="s">
        <v>60</v>
      </c>
      <c r="G204" s="35" t="s">
        <v>677</v>
      </c>
      <c r="H204" s="25" t="s">
        <v>37</v>
      </c>
      <c r="I204" s="60" t="s">
        <v>40</v>
      </c>
      <c r="J204" s="35" t="s">
        <v>678</v>
      </c>
      <c r="K204" s="64" t="s">
        <v>87</v>
      </c>
      <c r="L204" s="64" t="s">
        <v>35</v>
      </c>
      <c r="M204" s="52" t="s">
        <v>634</v>
      </c>
      <c r="N204" s="33" t="s">
        <v>86</v>
      </c>
      <c r="O204" s="33"/>
    </row>
    <row r="205" spans="1:15" ht="51">
      <c r="A205" s="141"/>
      <c r="B205" s="29" t="s">
        <v>90</v>
      </c>
      <c r="C205" s="47"/>
      <c r="D205" s="29" t="s">
        <v>78</v>
      </c>
      <c r="E205" s="23" t="s">
        <v>679</v>
      </c>
      <c r="F205" s="29" t="s">
        <v>60</v>
      </c>
      <c r="G205" s="35" t="s">
        <v>677</v>
      </c>
      <c r="H205" s="25" t="s">
        <v>37</v>
      </c>
      <c r="I205" s="60" t="s">
        <v>38</v>
      </c>
      <c r="J205" s="35" t="s">
        <v>678</v>
      </c>
      <c r="K205" s="64" t="s">
        <v>87</v>
      </c>
      <c r="L205" s="64" t="s">
        <v>35</v>
      </c>
      <c r="M205" s="52" t="s">
        <v>634</v>
      </c>
      <c r="N205" s="33" t="s">
        <v>86</v>
      </c>
      <c r="O205" s="33"/>
    </row>
    <row r="206" spans="1:15" ht="38.25">
      <c r="A206" s="141"/>
      <c r="B206" s="29" t="s">
        <v>77</v>
      </c>
      <c r="C206" s="37"/>
      <c r="D206" s="29" t="s">
        <v>78</v>
      </c>
      <c r="E206" s="23" t="s">
        <v>680</v>
      </c>
      <c r="F206" s="29" t="s">
        <v>60</v>
      </c>
      <c r="G206" s="35" t="s">
        <v>681</v>
      </c>
      <c r="H206" s="25" t="s">
        <v>632</v>
      </c>
      <c r="I206" s="60" t="s">
        <v>40</v>
      </c>
      <c r="J206" s="35" t="s">
        <v>681</v>
      </c>
      <c r="K206" s="64" t="s">
        <v>87</v>
      </c>
      <c r="L206" s="64" t="s">
        <v>35</v>
      </c>
      <c r="M206" s="23" t="s">
        <v>62</v>
      </c>
      <c r="N206" s="33" t="s">
        <v>86</v>
      </c>
      <c r="O206" s="26"/>
    </row>
    <row r="207" spans="1:15" ht="17.25" customHeight="1">
      <c r="A207" s="136" t="s">
        <v>58</v>
      </c>
      <c r="B207" s="137" t="s">
        <v>59</v>
      </c>
      <c r="C207" s="138"/>
      <c r="D207" s="138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53"/>
    </row>
    <row r="208" spans="1:15" ht="38.25">
      <c r="A208" s="136"/>
      <c r="B208" s="29" t="s">
        <v>61</v>
      </c>
      <c r="C208" s="37"/>
      <c r="D208" s="29" t="s">
        <v>78</v>
      </c>
      <c r="E208" s="34" t="s">
        <v>682</v>
      </c>
      <c r="F208" s="29" t="s">
        <v>60</v>
      </c>
      <c r="G208" s="35" t="s">
        <v>683</v>
      </c>
      <c r="H208" s="25" t="s">
        <v>88</v>
      </c>
      <c r="I208" s="34">
        <v>3</v>
      </c>
      <c r="J208" s="35" t="s">
        <v>684</v>
      </c>
      <c r="K208" s="64" t="s">
        <v>74</v>
      </c>
      <c r="L208" s="25" t="s">
        <v>35</v>
      </c>
      <c r="M208" s="52" t="s">
        <v>685</v>
      </c>
      <c r="N208" s="33" t="s">
        <v>86</v>
      </c>
      <c r="O208" s="33"/>
    </row>
    <row r="209" spans="1:15" ht="38.25">
      <c r="A209" s="136"/>
      <c r="B209" s="29" t="s">
        <v>686</v>
      </c>
      <c r="C209" s="47"/>
      <c r="D209" s="29" t="s">
        <v>78</v>
      </c>
      <c r="E209" s="34" t="s">
        <v>687</v>
      </c>
      <c r="F209" s="29" t="s">
        <v>60</v>
      </c>
      <c r="G209" s="35" t="s">
        <v>688</v>
      </c>
      <c r="H209" s="25" t="s">
        <v>37</v>
      </c>
      <c r="I209" s="34">
        <v>3</v>
      </c>
      <c r="J209" s="35" t="s">
        <v>689</v>
      </c>
      <c r="K209" s="64" t="s">
        <v>74</v>
      </c>
      <c r="L209" s="25" t="s">
        <v>35</v>
      </c>
      <c r="M209" s="52" t="s">
        <v>690</v>
      </c>
      <c r="N209" s="33" t="s">
        <v>86</v>
      </c>
      <c r="O209" s="42"/>
    </row>
    <row r="210" spans="1:15" ht="38.25">
      <c r="A210" s="136"/>
      <c r="B210" s="29" t="s">
        <v>691</v>
      </c>
      <c r="C210" s="47"/>
      <c r="D210" s="29" t="s">
        <v>78</v>
      </c>
      <c r="E210" s="34" t="s">
        <v>692</v>
      </c>
      <c r="F210" s="29" t="s">
        <v>60</v>
      </c>
      <c r="G210" s="35" t="s">
        <v>693</v>
      </c>
      <c r="H210" s="25" t="s">
        <v>37</v>
      </c>
      <c r="I210" s="34">
        <v>3</v>
      </c>
      <c r="J210" s="35" t="s">
        <v>694</v>
      </c>
      <c r="K210" s="64" t="s">
        <v>74</v>
      </c>
      <c r="L210" s="25" t="s">
        <v>35</v>
      </c>
      <c r="M210" s="52" t="s">
        <v>695</v>
      </c>
      <c r="N210" s="33" t="s">
        <v>86</v>
      </c>
      <c r="O210" s="42"/>
    </row>
    <row r="211" spans="1:15" ht="38.25">
      <c r="A211" s="136"/>
      <c r="B211" s="29" t="s">
        <v>691</v>
      </c>
      <c r="C211" s="47"/>
      <c r="D211" s="29" t="s">
        <v>78</v>
      </c>
      <c r="E211" s="34" t="s">
        <v>696</v>
      </c>
      <c r="F211" s="29" t="s">
        <v>60</v>
      </c>
      <c r="G211" s="35" t="s">
        <v>693</v>
      </c>
      <c r="H211" s="25" t="s">
        <v>37</v>
      </c>
      <c r="I211" s="34">
        <v>2</v>
      </c>
      <c r="J211" s="35" t="s">
        <v>697</v>
      </c>
      <c r="K211" s="64" t="s">
        <v>74</v>
      </c>
      <c r="L211" s="25" t="s">
        <v>35</v>
      </c>
      <c r="M211" s="52" t="s">
        <v>698</v>
      </c>
      <c r="N211" s="33" t="s">
        <v>86</v>
      </c>
      <c r="O211" s="42"/>
    </row>
    <row r="212" spans="1:15" ht="38.25">
      <c r="A212" s="136"/>
      <c r="B212" s="29" t="s">
        <v>691</v>
      </c>
      <c r="C212" s="47"/>
      <c r="D212" s="29" t="s">
        <v>78</v>
      </c>
      <c r="E212" s="34" t="s">
        <v>699</v>
      </c>
      <c r="F212" s="29" t="s">
        <v>60</v>
      </c>
      <c r="G212" s="35" t="s">
        <v>688</v>
      </c>
      <c r="H212" s="25" t="s">
        <v>37</v>
      </c>
      <c r="I212" s="34">
        <v>2</v>
      </c>
      <c r="J212" s="35" t="s">
        <v>700</v>
      </c>
      <c r="K212" s="64" t="s">
        <v>74</v>
      </c>
      <c r="L212" s="25" t="s">
        <v>35</v>
      </c>
      <c r="M212" s="52" t="s">
        <v>701</v>
      </c>
      <c r="N212" s="33" t="s">
        <v>86</v>
      </c>
      <c r="O212" s="26"/>
    </row>
    <row r="213" spans="1:15" ht="38.25">
      <c r="A213" s="136"/>
      <c r="B213" s="29" t="s">
        <v>691</v>
      </c>
      <c r="C213" s="47"/>
      <c r="D213" s="29" t="s">
        <v>78</v>
      </c>
      <c r="E213" s="23" t="s">
        <v>702</v>
      </c>
      <c r="F213" s="29" t="s">
        <v>60</v>
      </c>
      <c r="G213" s="35" t="s">
        <v>703</v>
      </c>
      <c r="H213" s="25" t="s">
        <v>37</v>
      </c>
      <c r="I213" s="34">
        <v>3</v>
      </c>
      <c r="J213" s="35" t="s">
        <v>704</v>
      </c>
      <c r="K213" s="64" t="s">
        <v>74</v>
      </c>
      <c r="L213" s="25" t="s">
        <v>35</v>
      </c>
      <c r="M213" s="23" t="s">
        <v>705</v>
      </c>
      <c r="N213" s="33" t="s">
        <v>86</v>
      </c>
      <c r="O213" s="26"/>
    </row>
    <row r="214" spans="1:15" ht="38.25">
      <c r="A214" s="136"/>
      <c r="B214" s="29" t="s">
        <v>691</v>
      </c>
      <c r="C214" s="47"/>
      <c r="D214" s="29" t="s">
        <v>78</v>
      </c>
      <c r="E214" s="23" t="s">
        <v>706</v>
      </c>
      <c r="F214" s="29" t="s">
        <v>60</v>
      </c>
      <c r="G214" s="35" t="s">
        <v>703</v>
      </c>
      <c r="H214" s="25" t="s">
        <v>37</v>
      </c>
      <c r="I214" s="34">
        <v>3</v>
      </c>
      <c r="J214" s="35" t="s">
        <v>707</v>
      </c>
      <c r="K214" s="64" t="s">
        <v>74</v>
      </c>
      <c r="L214" s="25" t="s">
        <v>35</v>
      </c>
      <c r="M214" s="23" t="s">
        <v>705</v>
      </c>
      <c r="N214" s="33" t="s">
        <v>86</v>
      </c>
      <c r="O214" s="26"/>
    </row>
    <row r="215" spans="1:15" ht="38.25">
      <c r="A215" s="136"/>
      <c r="B215" s="29" t="s">
        <v>691</v>
      </c>
      <c r="C215" s="47"/>
      <c r="D215" s="29" t="s">
        <v>78</v>
      </c>
      <c r="E215" s="23" t="s">
        <v>708</v>
      </c>
      <c r="F215" s="29" t="s">
        <v>60</v>
      </c>
      <c r="G215" s="35" t="s">
        <v>709</v>
      </c>
      <c r="H215" s="25" t="s">
        <v>37</v>
      </c>
      <c r="I215" s="34">
        <v>3</v>
      </c>
      <c r="J215" s="35" t="s">
        <v>710</v>
      </c>
      <c r="K215" s="64" t="s">
        <v>74</v>
      </c>
      <c r="L215" s="25" t="s">
        <v>35</v>
      </c>
      <c r="M215" s="23" t="s">
        <v>711</v>
      </c>
      <c r="N215" s="33" t="s">
        <v>86</v>
      </c>
      <c r="O215" s="26"/>
    </row>
    <row r="216" spans="1:15" ht="38.25">
      <c r="A216" s="136"/>
      <c r="B216" s="29" t="s">
        <v>691</v>
      </c>
      <c r="C216" s="47"/>
      <c r="D216" s="29" t="s">
        <v>78</v>
      </c>
      <c r="E216" s="95" t="s">
        <v>712</v>
      </c>
      <c r="F216" s="29" t="s">
        <v>60</v>
      </c>
      <c r="G216" s="35" t="s">
        <v>713</v>
      </c>
      <c r="H216" s="25" t="s">
        <v>37</v>
      </c>
      <c r="I216" s="34">
        <v>3</v>
      </c>
      <c r="J216" s="35" t="s">
        <v>714</v>
      </c>
      <c r="K216" s="64" t="s">
        <v>74</v>
      </c>
      <c r="L216" s="25" t="s">
        <v>35</v>
      </c>
      <c r="M216" s="38" t="s">
        <v>715</v>
      </c>
      <c r="N216" s="33" t="s">
        <v>86</v>
      </c>
      <c r="O216" s="26"/>
    </row>
    <row r="217" spans="1:15" ht="25.5">
      <c r="A217" s="136"/>
      <c r="B217" s="29" t="s">
        <v>691</v>
      </c>
      <c r="C217" s="47"/>
      <c r="D217" s="29" t="s">
        <v>78</v>
      </c>
      <c r="E217" s="95" t="s">
        <v>716</v>
      </c>
      <c r="F217" s="29" t="s">
        <v>60</v>
      </c>
      <c r="G217" s="35" t="s">
        <v>713</v>
      </c>
      <c r="H217" s="25" t="s">
        <v>37</v>
      </c>
      <c r="I217" s="34">
        <v>3</v>
      </c>
      <c r="J217" s="35" t="s">
        <v>717</v>
      </c>
      <c r="K217" s="64" t="s">
        <v>74</v>
      </c>
      <c r="L217" s="25" t="s">
        <v>35</v>
      </c>
      <c r="M217" s="38" t="s">
        <v>718</v>
      </c>
      <c r="N217" s="33" t="s">
        <v>86</v>
      </c>
      <c r="O217" s="26"/>
    </row>
    <row r="218" spans="1:15" ht="38.25">
      <c r="A218" s="136"/>
      <c r="B218" s="29" t="s">
        <v>691</v>
      </c>
      <c r="C218" s="47"/>
      <c r="D218" s="29" t="s">
        <v>78</v>
      </c>
      <c r="E218" s="23" t="s">
        <v>719</v>
      </c>
      <c r="F218" s="29" t="s">
        <v>60</v>
      </c>
      <c r="G218" s="35" t="s">
        <v>720</v>
      </c>
      <c r="H218" s="25" t="s">
        <v>37</v>
      </c>
      <c r="I218" s="34">
        <v>3</v>
      </c>
      <c r="J218" s="35" t="s">
        <v>721</v>
      </c>
      <c r="K218" s="64" t="s">
        <v>74</v>
      </c>
      <c r="L218" s="25" t="s">
        <v>35</v>
      </c>
      <c r="M218" s="23" t="s">
        <v>722</v>
      </c>
      <c r="N218" s="33" t="s">
        <v>86</v>
      </c>
      <c r="O218" s="26"/>
    </row>
    <row r="219" spans="1:15" ht="38.25">
      <c r="A219" s="136"/>
      <c r="B219" s="29" t="s">
        <v>691</v>
      </c>
      <c r="C219" s="47"/>
      <c r="D219" s="29" t="s">
        <v>78</v>
      </c>
      <c r="E219" s="23" t="s">
        <v>723</v>
      </c>
      <c r="F219" s="29" t="s">
        <v>60</v>
      </c>
      <c r="G219" s="35" t="s">
        <v>724</v>
      </c>
      <c r="H219" s="25" t="s">
        <v>37</v>
      </c>
      <c r="I219" s="34">
        <v>2</v>
      </c>
      <c r="J219" s="35" t="s">
        <v>725</v>
      </c>
      <c r="K219" s="64" t="s">
        <v>74</v>
      </c>
      <c r="L219" s="25" t="s">
        <v>35</v>
      </c>
      <c r="M219" s="23" t="s">
        <v>726</v>
      </c>
      <c r="N219" s="33" t="s">
        <v>86</v>
      </c>
      <c r="O219" s="26"/>
    </row>
    <row r="220" spans="1:15" ht="51">
      <c r="A220" s="136"/>
      <c r="B220" s="29" t="s">
        <v>90</v>
      </c>
      <c r="C220" s="47"/>
      <c r="D220" s="29" t="s">
        <v>78</v>
      </c>
      <c r="E220" s="34" t="s">
        <v>727</v>
      </c>
      <c r="F220" s="29" t="s">
        <v>60</v>
      </c>
      <c r="G220" s="35" t="s">
        <v>728</v>
      </c>
      <c r="H220" s="25" t="s">
        <v>37</v>
      </c>
      <c r="I220" s="60" t="s">
        <v>40</v>
      </c>
      <c r="J220" s="35" t="s">
        <v>729</v>
      </c>
      <c r="K220" s="64" t="s">
        <v>74</v>
      </c>
      <c r="L220" s="25" t="s">
        <v>35</v>
      </c>
      <c r="M220" s="23" t="s">
        <v>434</v>
      </c>
      <c r="N220" s="33" t="s">
        <v>86</v>
      </c>
      <c r="O220" s="33"/>
    </row>
    <row r="221" spans="1:15" ht="28.5" customHeight="1">
      <c r="A221" s="136"/>
      <c r="B221" s="29" t="s">
        <v>77</v>
      </c>
      <c r="C221" s="37"/>
      <c r="D221" s="29" t="s">
        <v>78</v>
      </c>
      <c r="E221" s="33" t="s">
        <v>730</v>
      </c>
      <c r="F221" s="29" t="s">
        <v>60</v>
      </c>
      <c r="G221" s="40" t="s">
        <v>728</v>
      </c>
      <c r="H221" s="25" t="s">
        <v>731</v>
      </c>
      <c r="I221" s="60" t="s">
        <v>42</v>
      </c>
      <c r="J221" s="40" t="s">
        <v>732</v>
      </c>
      <c r="K221" s="64" t="s">
        <v>74</v>
      </c>
      <c r="L221" s="25" t="s">
        <v>35</v>
      </c>
      <c r="M221" s="33" t="s">
        <v>733</v>
      </c>
      <c r="N221" s="33" t="s">
        <v>734</v>
      </c>
      <c r="O221" s="26"/>
    </row>
    <row r="225" spans="2:3" ht="12.75">
      <c r="B225" s="96" t="s">
        <v>735</v>
      </c>
      <c r="C225" s="97"/>
    </row>
    <row r="226" spans="2:3" ht="12.75">
      <c r="B226" s="144" t="s">
        <v>69</v>
      </c>
      <c r="C226" s="144"/>
    </row>
    <row r="227" spans="2:3" ht="12.75">
      <c r="B227" s="98" t="s">
        <v>736</v>
      </c>
      <c r="C227" s="97"/>
    </row>
    <row r="228" spans="2:3" ht="12.75">
      <c r="B228" s="98" t="s">
        <v>737</v>
      </c>
      <c r="C228" s="97"/>
    </row>
    <row r="229" spans="2:3" ht="12.75">
      <c r="B229" s="98" t="s">
        <v>738</v>
      </c>
      <c r="C229" s="97"/>
    </row>
    <row r="230" spans="2:3" ht="12.75">
      <c r="B230" s="99" t="s">
        <v>739</v>
      </c>
      <c r="C230" s="97"/>
    </row>
  </sheetData>
  <sheetProtection/>
  <mergeCells count="51">
    <mergeCell ref="B226:C226"/>
    <mergeCell ref="B172:N172"/>
    <mergeCell ref="B191:N191"/>
    <mergeCell ref="A207:A221"/>
    <mergeCell ref="B207:N207"/>
    <mergeCell ref="A172:A190"/>
    <mergeCell ref="A191:A206"/>
    <mergeCell ref="A110:A128"/>
    <mergeCell ref="B110:N110"/>
    <mergeCell ref="A129:A149"/>
    <mergeCell ref="B129:N129"/>
    <mergeCell ref="B150:N150"/>
    <mergeCell ref="A150:A171"/>
    <mergeCell ref="B77:N77"/>
    <mergeCell ref="B96:N96"/>
    <mergeCell ref="A60:A76"/>
    <mergeCell ref="B60:N60"/>
    <mergeCell ref="A77:A95"/>
    <mergeCell ref="A96:A109"/>
    <mergeCell ref="A27:A35"/>
    <mergeCell ref="B36:N36"/>
    <mergeCell ref="A45:A59"/>
    <mergeCell ref="B45:N45"/>
    <mergeCell ref="A36:A44"/>
    <mergeCell ref="B27:O27"/>
    <mergeCell ref="J9:J10"/>
    <mergeCell ref="A12:A15"/>
    <mergeCell ref="C9:C10"/>
    <mergeCell ref="D9:E9"/>
    <mergeCell ref="F9:F10"/>
    <mergeCell ref="G9:H9"/>
    <mergeCell ref="A22:N22"/>
    <mergeCell ref="A23:N23"/>
    <mergeCell ref="A4:N4"/>
    <mergeCell ref="A5:N5"/>
    <mergeCell ref="A19:N19"/>
    <mergeCell ref="L8:L10"/>
    <mergeCell ref="M8:M10"/>
    <mergeCell ref="A20:N20"/>
    <mergeCell ref="A21:N21"/>
    <mergeCell ref="C8:E8"/>
    <mergeCell ref="A1:N1"/>
    <mergeCell ref="A3:N3"/>
    <mergeCell ref="A7:A11"/>
    <mergeCell ref="B7:B11"/>
    <mergeCell ref="C7:J7"/>
    <mergeCell ref="K7:M7"/>
    <mergeCell ref="F8:H8"/>
    <mergeCell ref="I8:J8"/>
    <mergeCell ref="K8:K10"/>
    <mergeCell ref="I9:I10"/>
  </mergeCells>
  <printOptions/>
  <pageMargins left="0.75" right="0.75" top="1" bottom="1" header="0.5" footer="0.5"/>
  <pageSetup fitToHeight="0" fitToWidth="1" horizontalDpi="600" verticalDpi="600" orientation="landscape" paperSize="9" scale="39" r:id="rId1"/>
  <rowBreaks count="1" manualBreakCount="1">
    <brk id="208" max="14" man="1"/>
  </rowBreaks>
  <ignoredErrors>
    <ignoredError sqref="I38:I44 I50:I59 I62:I76 I78:I95 I97:I109 I112:I125 I126:I128 I130:I149 I154:I164 I165:I169 I187:I190 I202:I206 I2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"Тамбовские коммунальные системы"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DonskihAA</dc:creator>
  <cp:keywords/>
  <dc:description/>
  <cp:lastModifiedBy>Акимова Наталия Юрьевна</cp:lastModifiedBy>
  <cp:lastPrinted>2015-04-23T05:55:48Z</cp:lastPrinted>
  <dcterms:created xsi:type="dcterms:W3CDTF">2012-02-29T08:04:38Z</dcterms:created>
  <dcterms:modified xsi:type="dcterms:W3CDTF">2020-02-27T06:58:59Z</dcterms:modified>
  <cp:category/>
  <cp:version/>
  <cp:contentType/>
  <cp:contentStatus/>
</cp:coreProperties>
</file>